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-bespalko\обмен\Экономисты к бюджету 2024\"/>
    </mc:Choice>
  </mc:AlternateContent>
  <bookViews>
    <workbookView xWindow="0" yWindow="0" windowWidth="14376" windowHeight="9012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5" i="1" l="1"/>
</calcChain>
</file>

<file path=xl/sharedStrings.xml><?xml version="1.0" encoding="utf-8"?>
<sst xmlns="http://schemas.openxmlformats.org/spreadsheetml/2006/main" count="270" uniqueCount="208">
  <si>
    <t>Код показателя</t>
  </si>
  <si>
    <t>Наименование показателя</t>
  </si>
  <si>
    <t>Единицы измерения</t>
  </si>
  <si>
    <t>5</t>
  </si>
  <si>
    <t>Население</t>
  </si>
  <si>
    <t>5.4</t>
  </si>
  <si>
    <t>Численность постоянного населения, на начало периода</t>
  </si>
  <si>
    <t>чел.</t>
  </si>
  <si>
    <t>Естественный прирост (+), убыль (-) населения</t>
  </si>
  <si>
    <t>Коэффициент миграционного прироста (снижения) населения на 10 тыс. человек населения</t>
  </si>
  <si>
    <t>6</t>
  </si>
  <si>
    <t>Рынок труда</t>
  </si>
  <si>
    <t>Численность трудовых ресурсов, в среднем за период</t>
  </si>
  <si>
    <t>тыс. чел.</t>
  </si>
  <si>
    <t>6.8</t>
  </si>
  <si>
    <t>Численность занятых в экономике, в среднем за период</t>
  </si>
  <si>
    <t>Среднесписочная численность работников списочного состава организаций без внешних совместителей по полному кругу организаций</t>
  </si>
  <si>
    <t>6.20</t>
  </si>
  <si>
    <t>Среднесписочная численность работников списочного состава организаций без внешних совместителей (без субъектов малого предпринимательства и параметров неформальной деятельности)</t>
  </si>
  <si>
    <t>Уровень зарегистрированной безработицы (к трудоспособному населению в трудоспособном возрасте), на конец периода</t>
  </si>
  <si>
    <t>%</t>
  </si>
  <si>
    <t>8</t>
  </si>
  <si>
    <t xml:space="preserve">Производство товаров и услуг </t>
  </si>
  <si>
    <t>Объем отгруженной продукции организаций (по хозяйственным видам деятельности)</t>
  </si>
  <si>
    <t>Объем отгруженных товаров собственного производства, выполненных работ и услуг собственными силами организаций по хозяйственным видам деятельности (без субъектов малого предпринимательства и параметров неформальной деятельности)</t>
  </si>
  <si>
    <t>тыс. руб.</t>
  </si>
  <si>
    <t>Темп роста объема отгруженных товаров собственного производства, выполненных работ и услуг собственными силами организаций по хозяйственным видам деятельности (без субъектов малого предпринимательства и параметров неформальной деятельности) в действующих ценах, к соответствующему периоду предыдущего года</t>
  </si>
  <si>
    <t>8.9.1</t>
  </si>
  <si>
    <t>объем отгруженных товаров собственного производства, выполненных работ и услуг собственными силами организаций по хозяйственным видам деятельности (без субъектов малого предпринимательства и параметров неформальной деятельности) - Разделы C, D, E: Добыча полезных ископаемых; Обрабатывающие производства; Производство и распределение электроэнергии, газа и воды</t>
  </si>
  <si>
    <t>темп роста объема отгруженных товаров собственного производства, выполненных работ и услуг собственными силами организаций по хозяйственным видам деятельности (без субъектов малого предпринимательства и параметров неформальной деятельности) в действующих ценах, к соответствующему периоду предыдущего года - Разделы C, D, E: Добыча полезных ископаемых; Обрабатывающие производства; Производство и распределение электроэнергии, газа и воды</t>
  </si>
  <si>
    <t>объем отгруженных товаров собственного производства, выполненных работ и услуг собственными силами организаций по хозяйственным видам деятельности (без субъектов малого предпринимательства и параметров неформальной деятельности) - Раздел E: Производство и распределение электроэнергии, газа и воды</t>
  </si>
  <si>
    <t>темп роста объема отгруженных товаров собственного производства, выполненных работ и услуг собственными силами организаций по хозяйственным видам деятельности (без субъектов малого предпринимательства и параметров неформальной деятельности) в действующих ценах, к соответствующему периоду предыдущего года - Раздел E: Производство и распределение электроэнергии, газа и воды</t>
  </si>
  <si>
    <t>9</t>
  </si>
  <si>
    <t>Сельскохозяйственное производство, охота и лесное хозяйство</t>
  </si>
  <si>
    <t>9.6</t>
  </si>
  <si>
    <t>11</t>
  </si>
  <si>
    <t>Деятельность субъектов малого и среднего предпринимательства</t>
  </si>
  <si>
    <t>Количество организаций малого бизнеса, включая микропредприятия (юридических лиц) (без внешних совместителей), на конец периода</t>
  </si>
  <si>
    <t>ед.</t>
  </si>
  <si>
    <t>Количество индивидуальных предпринимателей, прошедших государственную регистрацию, на конец периода</t>
  </si>
  <si>
    <t>Среднесписочная численность работников организаций малого бизнеса, включая микропредприятия (юридических лиц) (без внешних совместителей)</t>
  </si>
  <si>
    <t>Среднесписочная численность работников у индивидуальных предпринимателей</t>
  </si>
  <si>
    <t>руб.</t>
  </si>
  <si>
    <t>Среднемесячная заработная плата работников у индивидуальных предпринимателей</t>
  </si>
  <si>
    <t>Количество средних организаций, на конец периода</t>
  </si>
  <si>
    <t>Среднесписочная численность работников средних организаций (без внешних совместителей)</t>
  </si>
  <si>
    <t>Среднемесячная заработная плата работников списочного состава средних организаций</t>
  </si>
  <si>
    <t>12</t>
  </si>
  <si>
    <t>Инвестиционная деятельность</t>
  </si>
  <si>
    <t>Объем инвестиций в основной капитал за счет всех источников финансирования по полному кругу хозяйствующих субъектов</t>
  </si>
  <si>
    <t>Темп роста объема инвестиций в основной капитал за счет всех источников финансирования по полному кругу хозяйствующих субъектов в сопоставимых ценах, к соответствующему периоду предыдущего года</t>
  </si>
  <si>
    <t>13</t>
  </si>
  <si>
    <t>Строительство</t>
  </si>
  <si>
    <t xml:space="preserve">кв.м. </t>
  </si>
  <si>
    <t>14</t>
  </si>
  <si>
    <t>Финансовый результат деятельности организаций</t>
  </si>
  <si>
    <t>16</t>
  </si>
  <si>
    <t>Основные фонды коммерческих и некоммерческих организаций (без субъектов малого предпринимательства)</t>
  </si>
  <si>
    <t>16.1</t>
  </si>
  <si>
    <t>Основные фонды по полной учетной стоимости, на начало периода</t>
  </si>
  <si>
    <t>16.2</t>
  </si>
  <si>
    <t>Ввод в действие новых основных фондов</t>
  </si>
  <si>
    <t>16.3</t>
  </si>
  <si>
    <t>Выбытие (ликвидация) основных фондов по полной учетной стоимости</t>
  </si>
  <si>
    <t>Среднегодовая стоимость имущества, подлежащая налогообложению</t>
  </si>
  <si>
    <t>17</t>
  </si>
  <si>
    <t>Цены и тарифы (утвержденные органами регулирования)</t>
  </si>
  <si>
    <t>17.7</t>
  </si>
  <si>
    <t>Средний тариф на теплоэнергию, отпущенную различным категориям потребителей</t>
  </si>
  <si>
    <t>руб./тыс. Гкал</t>
  </si>
  <si>
    <t>17.7.1</t>
  </si>
  <si>
    <t>средний тариф на теплоэнергию, отпущенную населению</t>
  </si>
  <si>
    <t>руб./Гкал</t>
  </si>
  <si>
    <t>17.10</t>
  </si>
  <si>
    <t>Средний тариф на холодное водоснабжение различным категориям потребителей</t>
  </si>
  <si>
    <t>руб./куб.м.</t>
  </si>
  <si>
    <t>17.19</t>
  </si>
  <si>
    <t>Средний тариф на канализование различным категориям потребителей</t>
  </si>
  <si>
    <t>19</t>
  </si>
  <si>
    <t>Жилищный фонд, жилищные условия населения, реформа в жилищно-коммунальном хозяйстве</t>
  </si>
  <si>
    <t>19.1</t>
  </si>
  <si>
    <t>Общая площадь жилищного фонда всех форм собственности</t>
  </si>
  <si>
    <t>тыс. кв. м.</t>
  </si>
  <si>
    <t>Основные показатели реформы в жилищно-коммунальном хозяйстве</t>
  </si>
  <si>
    <t>20</t>
  </si>
  <si>
    <t xml:space="preserve">Транспорт </t>
  </si>
  <si>
    <t>20.36</t>
  </si>
  <si>
    <t>Количество перевезенных (отправленных) пассажиров всеми видами транспорта</t>
  </si>
  <si>
    <t>21</t>
  </si>
  <si>
    <t>Связь</t>
  </si>
  <si>
    <t>21.11</t>
  </si>
  <si>
    <t>22</t>
  </si>
  <si>
    <t>Торговля, общественное питание</t>
  </si>
  <si>
    <t>Оборот розничной торговли</t>
  </si>
  <si>
    <t xml:space="preserve">Оборот общественного питания </t>
  </si>
  <si>
    <t>Темп роста оборота общественного питания в сопоставимых ценах, к соответствующему периоду предыдущего года</t>
  </si>
  <si>
    <t>23</t>
  </si>
  <si>
    <t>Предоставление платных услуг населению</t>
  </si>
  <si>
    <t>23.5</t>
  </si>
  <si>
    <t>Объем платных услуг, оказанных населению</t>
  </si>
  <si>
    <t>23.6</t>
  </si>
  <si>
    <t>объем бытовых платных услуг, оказанных населению</t>
  </si>
  <si>
    <t>объем транспортных платных услуг, оказанных населению</t>
  </si>
  <si>
    <t>объем платных услуг связи, оказанных населению</t>
  </si>
  <si>
    <t>объем жилищных платных услуг, оказанных населению</t>
  </si>
  <si>
    <t>объем коммунальных платных услуг, оказанных населению</t>
  </si>
  <si>
    <t>объем медицинских платных услуг, оказанных населению</t>
  </si>
  <si>
    <t>объем ветеринарных платных услуг, оказанных населению</t>
  </si>
  <si>
    <t>объем платных услуг образования, оказанных населению</t>
  </si>
  <si>
    <t>объем социальных услуг, оказанных гражданам пожилого возраста и инвалидам</t>
  </si>
  <si>
    <t>25</t>
  </si>
  <si>
    <t>Образование</t>
  </si>
  <si>
    <t>27</t>
  </si>
  <si>
    <t>Физическая культура и спорт</t>
  </si>
  <si>
    <t>28</t>
  </si>
  <si>
    <t>Культура, отдых и досуг</t>
  </si>
  <si>
    <t>33</t>
  </si>
  <si>
    <t>Уровень жизни</t>
  </si>
  <si>
    <t>Среднедушевой денежный доход (за месяц)</t>
  </si>
  <si>
    <t>33.9</t>
  </si>
  <si>
    <t xml:space="preserve">Темп роста среднедушевого денежного дохода в действующих ценах (номинальный), к соответствующему периоду предыдущего года </t>
  </si>
  <si>
    <t>33.10</t>
  </si>
  <si>
    <t xml:space="preserve">Темп роста среднедушевого денежного дохода в сопоставимых ценах (реальный), к соответствующему периоду предыдущего года </t>
  </si>
  <si>
    <t>Фонд заработной платы работников списочного состава организаций  и внешних совместителей по полному кругу организаций</t>
  </si>
  <si>
    <t>33.20</t>
  </si>
  <si>
    <t>Фонд заработной платы работников списочного состава организаций (без субъектов малого предпринимательства и параметров неформальной деятельности)</t>
  </si>
  <si>
    <t>33.25</t>
  </si>
  <si>
    <t>35</t>
  </si>
  <si>
    <t>Охрана окружающей среды</t>
  </si>
  <si>
    <t>Объем сброса загрязненных сточных вод (без очистки и недостаточно очищенных) в водные объекты, на рельеф, в подземные горизонты</t>
  </si>
  <si>
    <t>тыс. куб.м.</t>
  </si>
  <si>
    <t>35.12</t>
  </si>
  <si>
    <t>Объем загрязняющих веществ, отходящих от стационарных источников загрязнения атмосферного воздуха</t>
  </si>
  <si>
    <t>тн</t>
  </si>
  <si>
    <t>35.14</t>
  </si>
  <si>
    <t>Выброшено в атмосферный воздух загрязняющих веществ от стационарных источников загрязнения атмосферного воздуха</t>
  </si>
  <si>
    <t>35.16</t>
  </si>
  <si>
    <t>Объем выбросов в атмосферный воздух загрязняющих веществ от передвижных источников</t>
  </si>
  <si>
    <t xml:space="preserve">Средний тариф на электроэнергию, отпущенную различным категориям потребителей </t>
  </si>
  <si>
    <t>руб/кВч</t>
  </si>
  <si>
    <t>17,7,1</t>
  </si>
  <si>
    <t xml:space="preserve">средний тариф на электроэнергию, отпущенную населению </t>
  </si>
  <si>
    <t xml:space="preserve">
При подготовке итогов социально-экономического развития края 
за январь – июнь 2020 года использованы данные управления Федеральной службы государственной статистики по Красноярскому краю, Республике Хакасия и Республике Тыва (далее – Красноярскстат).
</t>
  </si>
  <si>
    <t>Полугодие 2023 отчет</t>
  </si>
  <si>
    <t>2023 Оценка</t>
  </si>
  <si>
    <t>5.55</t>
  </si>
  <si>
    <t>5.66</t>
  </si>
  <si>
    <t>6.9</t>
  </si>
  <si>
    <t>6.22</t>
  </si>
  <si>
    <t>6.34</t>
  </si>
  <si>
    <t>8.8.1</t>
  </si>
  <si>
    <t>8.8.3</t>
  </si>
  <si>
    <t>8.9.3</t>
  </si>
  <si>
    <t>8.8.4</t>
  </si>
  <si>
    <t>8.9.4</t>
  </si>
  <si>
    <t>9.7</t>
  </si>
  <si>
    <t>10.26</t>
  </si>
  <si>
    <t>10.27</t>
  </si>
  <si>
    <t>10.29</t>
  </si>
  <si>
    <t>10.34</t>
  </si>
  <si>
    <t>10.36</t>
  </si>
  <si>
    <t>10.62</t>
  </si>
  <si>
    <t>10.64</t>
  </si>
  <si>
    <t>10.66</t>
  </si>
  <si>
    <t>11.1</t>
  </si>
  <si>
    <t>11.3</t>
  </si>
  <si>
    <t>12.10</t>
  </si>
  <si>
    <t>16.19</t>
  </si>
  <si>
    <t>19.79</t>
  </si>
  <si>
    <t>19.79.1.1</t>
  </si>
  <si>
    <t>22.38</t>
  </si>
  <si>
    <t>23.5.1</t>
  </si>
  <si>
    <t>23.5.2</t>
  </si>
  <si>
    <t>23.5.3</t>
  </si>
  <si>
    <t>23.5.4.1</t>
  </si>
  <si>
    <t>23.5.4.2</t>
  </si>
  <si>
    <t>23.5.9.1</t>
  </si>
  <si>
    <t>23.5.9.3</t>
  </si>
  <si>
    <t>23.5.12</t>
  </si>
  <si>
    <t>23.5.13</t>
  </si>
  <si>
    <t>33.11</t>
  </si>
  <si>
    <t>33.36</t>
  </si>
  <si>
    <t>35.8</t>
  </si>
  <si>
    <t xml:space="preserve">
Итоги социально-экономического развития Манского района  за январь-июнь 2023 года и оценка предполагаемых итогов на 2023 год.</t>
  </si>
  <si>
    <t xml:space="preserve"> Объем отгруженных товаров собственного производства, выполненных работ и услуг собственными силами организаций по чистым видам деятельности (без субъектов малого предпринимательства и параметров неформальной деятельности) - Раздел A: Сельское, лесное хозяйство, охота, рыболовство и рыбоводство</t>
  </si>
  <si>
    <t>Индекс производства, к соответствующему периоду предыдущего года - Раздел A: Сельское, лесное хозяйство, охота, рыболовство и рыбоводство</t>
  </si>
  <si>
    <t>10.20</t>
  </si>
  <si>
    <t>Оборот организаций малого предпринимательства, включая микропредприятия (юридических лиц)</t>
  </si>
  <si>
    <t>Общая площадь жилых домов, введенных в эксплуатацию за счет всех источников финансирования</t>
  </si>
  <si>
    <t>Дефицит (-), профицит (+) консолидированного бюджета</t>
  </si>
  <si>
    <t>14.64</t>
  </si>
  <si>
    <t>Общая сумма доходов ресурсоснабжающих организаций от реализации ресурсов (услуг) с учетом финансирования из бюджетов всех уровней</t>
  </si>
  <si>
    <t>Общая сумма доходов ресурсоснабжающих организаций от реализации ресурсов (услуг) с учетом финансирования из бюджетов всех уровней по основному виду деятельности</t>
  </si>
  <si>
    <t>Объем отгруженных товаров собственного производства, выполненных работ и услуг собственными силами организаций по хозяйственным видам деятельности по полному кругу организаций - Раздел J: Деятельность в области информации и связи</t>
  </si>
  <si>
    <t>22.7</t>
  </si>
  <si>
    <t>22.39</t>
  </si>
  <si>
    <t xml:space="preserve">Темп роста объема платных услуг, оказанных населению в сопоставимых ценах, к соответствующему периоду предыдущего года </t>
  </si>
  <si>
    <t>25.88.1.3</t>
  </si>
  <si>
    <t>Численность учителей дневных общеобразовательных организаций муниципальной формы собственности, на начало учебного года - физические лица</t>
  </si>
  <si>
    <t>Среднемесячная заработная плата работников по полному кругу организаций</t>
  </si>
  <si>
    <t>27.18</t>
  </si>
  <si>
    <t>Численность населения систематически занимающегося физкультурой и спортом</t>
  </si>
  <si>
    <t>Доля учреждений культуры муниципальной формы собственности, здания которых находятся в аварийном состоянии или требуют капитального ремонта, в общем количестве учреждений культуры муниципальной формы собственности</t>
  </si>
  <si>
    <t>28.93</t>
  </si>
  <si>
    <t>25.9.1.1</t>
  </si>
  <si>
    <t xml:space="preserve">Количество дошкольных образовательных организаций муниципальной формы собственности (без учета филиалов) </t>
  </si>
  <si>
    <t>Количество мест в дошкольных образовательных организациях муниципальной формы собственности (с учетом филиалов)</t>
  </si>
  <si>
    <t>25.17.1.1.1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</si>
</sst>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3" fillId="0" borderId="0" xfId="0" applyFont="1"/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4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right" vertical="center" wrapText="1"/>
    </xf>
    <xf numFmtId="0" fontId="0" fillId="0" borderId="0" xfId="0" applyNumberFormat="1" applyAlignment="1">
      <alignment horizontal="center" vertical="center" wrapText="1"/>
    </xf>
    <xf numFmtId="0" fontId="3" fillId="2" borderId="0" xfId="0" applyFont="1" applyFill="1"/>
    <xf numFmtId="49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 inden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 inden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 indent="2"/>
    </xf>
    <xf numFmtId="0" fontId="4" fillId="2" borderId="1" xfId="0" applyFont="1" applyFill="1" applyBorder="1" applyAlignment="1">
      <alignment horizontal="left" vertical="center" wrapText="1" indent="3"/>
    </xf>
    <xf numFmtId="2" fontId="4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 indent="2"/>
    </xf>
    <xf numFmtId="0" fontId="5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3"/>
  <sheetViews>
    <sheetView tabSelected="1" zoomScale="76" zoomScaleNormal="76" workbookViewId="0">
      <selection activeCell="C8" sqref="C8"/>
    </sheetView>
  </sheetViews>
  <sheetFormatPr defaultRowHeight="14.4" x14ac:dyDescent="0.3"/>
  <cols>
    <col min="1" max="1" width="8.6640625" style="3" customWidth="1"/>
    <col min="2" max="2" width="37.6640625" style="2" customWidth="1"/>
    <col min="3" max="3" width="10.6640625" style="1" customWidth="1"/>
    <col min="4" max="4" width="14.109375" style="14" customWidth="1"/>
    <col min="5" max="5" width="13.88671875" style="14" customWidth="1"/>
  </cols>
  <sheetData>
    <row r="1" spans="1:5" x14ac:dyDescent="0.3">
      <c r="A1" s="21"/>
      <c r="B1" s="21"/>
      <c r="C1" s="21"/>
      <c r="D1" s="21"/>
      <c r="E1" s="21"/>
    </row>
    <row r="2" spans="1:5" s="4" customFormat="1" ht="70.5" customHeight="1" x14ac:dyDescent="0.3">
      <c r="A2" s="22" t="s">
        <v>183</v>
      </c>
      <c r="B2" s="22"/>
      <c r="C2" s="22"/>
      <c r="D2" s="22"/>
      <c r="E2" s="22"/>
    </row>
    <row r="3" spans="1:5" s="4" customFormat="1" ht="34.5" customHeight="1" x14ac:dyDescent="0.3">
      <c r="A3" s="23" t="s">
        <v>142</v>
      </c>
      <c r="B3" s="24"/>
      <c r="C3" s="24"/>
      <c r="D3" s="24"/>
      <c r="E3" s="25"/>
    </row>
    <row r="4" spans="1:5" s="4" customFormat="1" ht="54" customHeight="1" x14ac:dyDescent="0.3">
      <c r="A4" s="26"/>
      <c r="B4" s="27"/>
      <c r="C4" s="27"/>
      <c r="D4" s="27"/>
      <c r="E4" s="28"/>
    </row>
    <row r="5" spans="1:5" s="4" customFormat="1" ht="15.6" x14ac:dyDescent="0.3">
      <c r="A5" s="5"/>
      <c r="B5" s="6"/>
      <c r="C5" s="7"/>
      <c r="D5" s="11"/>
      <c r="E5" s="11"/>
    </row>
    <row r="6" spans="1:5" s="4" customFormat="1" ht="46.8" x14ac:dyDescent="0.3">
      <c r="A6" s="8" t="s">
        <v>0</v>
      </c>
      <c r="B6" s="8" t="s">
        <v>1</v>
      </c>
      <c r="C6" s="9" t="s">
        <v>2</v>
      </c>
      <c r="D6" s="12" t="s">
        <v>143</v>
      </c>
      <c r="E6" s="12" t="s">
        <v>144</v>
      </c>
    </row>
    <row r="7" spans="1:5" s="4" customFormat="1" ht="15.6" x14ac:dyDescent="0.3">
      <c r="A7" s="5" t="s">
        <v>3</v>
      </c>
      <c r="B7" s="6" t="s">
        <v>4</v>
      </c>
      <c r="C7" s="7"/>
      <c r="D7" s="13"/>
      <c r="E7" s="13"/>
    </row>
    <row r="8" spans="1:5" s="10" customFormat="1" ht="31.2" x14ac:dyDescent="0.3">
      <c r="A8" s="16" t="s">
        <v>5</v>
      </c>
      <c r="B8" s="17" t="s">
        <v>6</v>
      </c>
      <c r="C8" s="18" t="s">
        <v>7</v>
      </c>
      <c r="D8" s="19">
        <v>13588</v>
      </c>
      <c r="E8" s="19">
        <v>13588</v>
      </c>
    </row>
    <row r="9" spans="1:5" s="10" customFormat="1" ht="31.2" x14ac:dyDescent="0.3">
      <c r="A9" s="16" t="s">
        <v>145</v>
      </c>
      <c r="B9" s="17" t="s">
        <v>8</v>
      </c>
      <c r="C9" s="18" t="s">
        <v>7</v>
      </c>
      <c r="D9" s="19">
        <v>-63</v>
      </c>
      <c r="E9" s="19">
        <v>-141</v>
      </c>
    </row>
    <row r="10" spans="1:5" s="4" customFormat="1" ht="46.8" x14ac:dyDescent="0.3">
      <c r="A10" s="29" t="s">
        <v>146</v>
      </c>
      <c r="B10" s="30" t="s">
        <v>9</v>
      </c>
      <c r="C10" s="31" t="s">
        <v>7</v>
      </c>
      <c r="D10" s="32">
        <v>-46.73</v>
      </c>
      <c r="E10" s="32">
        <v>-46.73</v>
      </c>
    </row>
    <row r="11" spans="1:5" s="4" customFormat="1" ht="15.6" x14ac:dyDescent="0.3">
      <c r="A11" s="29" t="s">
        <v>10</v>
      </c>
      <c r="B11" s="33" t="s">
        <v>11</v>
      </c>
      <c r="C11" s="31"/>
      <c r="D11" s="32"/>
      <c r="E11" s="32"/>
    </row>
    <row r="12" spans="1:5" s="4" customFormat="1" ht="31.2" x14ac:dyDescent="0.3">
      <c r="A12" s="29" t="s">
        <v>14</v>
      </c>
      <c r="B12" s="30" t="s">
        <v>12</v>
      </c>
      <c r="C12" s="31" t="s">
        <v>13</v>
      </c>
      <c r="D12" s="32">
        <v>8.1</v>
      </c>
      <c r="E12" s="32">
        <v>8.1</v>
      </c>
    </row>
    <row r="13" spans="1:5" s="4" customFormat="1" ht="31.2" x14ac:dyDescent="0.3">
      <c r="A13" s="29" t="s">
        <v>147</v>
      </c>
      <c r="B13" s="30" t="s">
        <v>15</v>
      </c>
      <c r="C13" s="31" t="s">
        <v>13</v>
      </c>
      <c r="D13" s="32">
        <v>4.3499999999999996</v>
      </c>
      <c r="E13" s="32">
        <v>4.37</v>
      </c>
    </row>
    <row r="14" spans="1:5" s="15" customFormat="1" ht="62.4" x14ac:dyDescent="0.3">
      <c r="A14" s="29" t="s">
        <v>156</v>
      </c>
      <c r="B14" s="34" t="s">
        <v>39</v>
      </c>
      <c r="C14" s="31" t="s">
        <v>13</v>
      </c>
      <c r="D14" s="32">
        <v>0.378</v>
      </c>
      <c r="E14" s="32">
        <v>0.378</v>
      </c>
    </row>
    <row r="15" spans="1:5" s="4" customFormat="1" ht="78" x14ac:dyDescent="0.3">
      <c r="A15" s="29" t="s">
        <v>17</v>
      </c>
      <c r="B15" s="30" t="s">
        <v>16</v>
      </c>
      <c r="C15" s="31" t="s">
        <v>7</v>
      </c>
      <c r="D15" s="32">
        <v>2265</v>
      </c>
      <c r="E15" s="32">
        <v>2265</v>
      </c>
    </row>
    <row r="16" spans="1:5" s="4" customFormat="1" ht="109.2" x14ac:dyDescent="0.3">
      <c r="A16" s="29" t="s">
        <v>148</v>
      </c>
      <c r="B16" s="30" t="s">
        <v>18</v>
      </c>
      <c r="C16" s="31" t="s">
        <v>7</v>
      </c>
      <c r="D16" s="32">
        <v>1982</v>
      </c>
      <c r="E16" s="32">
        <v>1982</v>
      </c>
    </row>
    <row r="17" spans="1:5" s="4" customFormat="1" ht="62.4" x14ac:dyDescent="0.3">
      <c r="A17" s="29" t="s">
        <v>149</v>
      </c>
      <c r="B17" s="30" t="s">
        <v>19</v>
      </c>
      <c r="C17" s="31" t="s">
        <v>20</v>
      </c>
      <c r="D17" s="32">
        <v>1.5</v>
      </c>
      <c r="E17" s="32">
        <v>1.5</v>
      </c>
    </row>
    <row r="18" spans="1:5" s="4" customFormat="1" ht="15.6" x14ac:dyDescent="0.3">
      <c r="A18" s="29" t="s">
        <v>21</v>
      </c>
      <c r="B18" s="33" t="s">
        <v>22</v>
      </c>
      <c r="C18" s="31"/>
      <c r="D18" s="32"/>
      <c r="E18" s="32"/>
    </row>
    <row r="19" spans="1:5" s="4" customFormat="1" ht="46.8" x14ac:dyDescent="0.3">
      <c r="A19" s="29"/>
      <c r="B19" s="30" t="s">
        <v>23</v>
      </c>
      <c r="C19" s="31"/>
      <c r="D19" s="32"/>
      <c r="E19" s="32"/>
    </row>
    <row r="20" spans="1:5" s="4" customFormat="1" ht="124.8" x14ac:dyDescent="0.3">
      <c r="A20" s="29" t="s">
        <v>150</v>
      </c>
      <c r="B20" s="30" t="s">
        <v>24</v>
      </c>
      <c r="C20" s="31" t="s">
        <v>25</v>
      </c>
      <c r="D20" s="32">
        <v>0</v>
      </c>
      <c r="E20" s="32">
        <v>0</v>
      </c>
    </row>
    <row r="21" spans="1:5" s="4" customFormat="1" ht="171.6" x14ac:dyDescent="0.3">
      <c r="A21" s="29" t="s">
        <v>27</v>
      </c>
      <c r="B21" s="30" t="s">
        <v>26</v>
      </c>
      <c r="C21" s="31" t="s">
        <v>20</v>
      </c>
      <c r="D21" s="32">
        <v>0</v>
      </c>
      <c r="E21" s="32">
        <v>0</v>
      </c>
    </row>
    <row r="22" spans="1:5" s="4" customFormat="1" ht="218.4" x14ac:dyDescent="0.3">
      <c r="A22" s="29" t="s">
        <v>151</v>
      </c>
      <c r="B22" s="34" t="s">
        <v>28</v>
      </c>
      <c r="C22" s="31" t="s">
        <v>25</v>
      </c>
      <c r="D22" s="32">
        <v>7664</v>
      </c>
      <c r="E22" s="32">
        <v>14328</v>
      </c>
    </row>
    <row r="23" spans="1:5" s="4" customFormat="1" ht="265.2" x14ac:dyDescent="0.3">
      <c r="A23" s="29" t="s">
        <v>152</v>
      </c>
      <c r="B23" s="34" t="s">
        <v>29</v>
      </c>
      <c r="C23" s="31" t="s">
        <v>20</v>
      </c>
      <c r="D23" s="32">
        <v>105</v>
      </c>
      <c r="E23" s="32">
        <v>105</v>
      </c>
    </row>
    <row r="24" spans="1:5" s="4" customFormat="1" ht="187.2" x14ac:dyDescent="0.3">
      <c r="A24" s="29" t="s">
        <v>153</v>
      </c>
      <c r="B24" s="35" t="s">
        <v>30</v>
      </c>
      <c r="C24" s="31" t="s">
        <v>25</v>
      </c>
      <c r="D24" s="32">
        <v>0</v>
      </c>
      <c r="E24" s="32">
        <v>0</v>
      </c>
    </row>
    <row r="25" spans="1:5" s="4" customFormat="1" ht="234" x14ac:dyDescent="0.3">
      <c r="A25" s="29" t="s">
        <v>154</v>
      </c>
      <c r="B25" s="35" t="s">
        <v>31</v>
      </c>
      <c r="C25" s="31" t="s">
        <v>20</v>
      </c>
      <c r="D25" s="32">
        <v>0</v>
      </c>
      <c r="E25" s="32">
        <v>0</v>
      </c>
    </row>
    <row r="26" spans="1:5" s="4" customFormat="1" ht="31.2" x14ac:dyDescent="0.3">
      <c r="A26" s="29" t="s">
        <v>32</v>
      </c>
      <c r="B26" s="33" t="s">
        <v>33</v>
      </c>
      <c r="C26" s="31"/>
      <c r="D26" s="32"/>
      <c r="E26" s="32"/>
    </row>
    <row r="27" spans="1:5" s="4" customFormat="1" ht="171.6" x14ac:dyDescent="0.3">
      <c r="A27" s="29" t="s">
        <v>34</v>
      </c>
      <c r="B27" s="30" t="s">
        <v>184</v>
      </c>
      <c r="C27" s="31" t="s">
        <v>25</v>
      </c>
      <c r="D27" s="32">
        <v>65818.83</v>
      </c>
      <c r="E27" s="32">
        <v>182830.1</v>
      </c>
    </row>
    <row r="28" spans="1:5" s="4" customFormat="1" ht="78" x14ac:dyDescent="0.3">
      <c r="A28" s="29" t="s">
        <v>155</v>
      </c>
      <c r="B28" s="30" t="s">
        <v>185</v>
      </c>
      <c r="C28" s="31" t="s">
        <v>20</v>
      </c>
      <c r="D28" s="32">
        <v>103.83</v>
      </c>
      <c r="E28" s="32">
        <v>100.4</v>
      </c>
    </row>
    <row r="29" spans="1:5" s="4" customFormat="1" ht="31.2" x14ac:dyDescent="0.3">
      <c r="A29" s="29" t="s">
        <v>35</v>
      </c>
      <c r="B29" s="33" t="s">
        <v>36</v>
      </c>
      <c r="C29" s="31"/>
      <c r="D29" s="32"/>
      <c r="E29" s="32"/>
    </row>
    <row r="30" spans="1:5" s="4" customFormat="1" ht="78" x14ac:dyDescent="0.3">
      <c r="A30" s="29" t="s">
        <v>186</v>
      </c>
      <c r="B30" s="30" t="s">
        <v>37</v>
      </c>
      <c r="C30" s="31" t="s">
        <v>38</v>
      </c>
      <c r="D30" s="32">
        <v>68</v>
      </c>
      <c r="E30" s="32">
        <v>68</v>
      </c>
    </row>
    <row r="31" spans="1:5" s="4" customFormat="1" ht="62.4" x14ac:dyDescent="0.3">
      <c r="A31" s="29" t="s">
        <v>156</v>
      </c>
      <c r="B31" s="30" t="s">
        <v>39</v>
      </c>
      <c r="C31" s="31" t="s">
        <v>7</v>
      </c>
      <c r="D31" s="32">
        <v>378</v>
      </c>
      <c r="E31" s="32">
        <v>378</v>
      </c>
    </row>
    <row r="32" spans="1:5" s="4" customFormat="1" ht="78" x14ac:dyDescent="0.3">
      <c r="A32" s="29" t="s">
        <v>157</v>
      </c>
      <c r="B32" s="30" t="s">
        <v>40</v>
      </c>
      <c r="C32" s="31" t="s">
        <v>7</v>
      </c>
      <c r="D32" s="32">
        <v>865</v>
      </c>
      <c r="E32" s="32">
        <v>865</v>
      </c>
    </row>
    <row r="33" spans="1:5" s="4" customFormat="1" ht="46.8" x14ac:dyDescent="0.3">
      <c r="A33" s="29" t="s">
        <v>158</v>
      </c>
      <c r="B33" s="30" t="s">
        <v>41</v>
      </c>
      <c r="C33" s="31" t="s">
        <v>7</v>
      </c>
      <c r="D33" s="32">
        <v>567</v>
      </c>
      <c r="E33" s="32">
        <v>569</v>
      </c>
    </row>
    <row r="34" spans="1:5" s="15" customFormat="1" ht="46.8" x14ac:dyDescent="0.3">
      <c r="A34" s="29" t="s">
        <v>159</v>
      </c>
      <c r="B34" s="30" t="s">
        <v>43</v>
      </c>
      <c r="C34" s="31" t="s">
        <v>42</v>
      </c>
      <c r="D34" s="32">
        <v>25520.18</v>
      </c>
      <c r="E34" s="32">
        <v>25520.18</v>
      </c>
    </row>
    <row r="35" spans="1:5" s="15" customFormat="1" ht="62.4" x14ac:dyDescent="0.3">
      <c r="A35" s="29" t="s">
        <v>160</v>
      </c>
      <c r="B35" s="30" t="s">
        <v>187</v>
      </c>
      <c r="C35" s="31" t="s">
        <v>25</v>
      </c>
      <c r="D35" s="32">
        <v>876.53</v>
      </c>
      <c r="E35" s="32">
        <v>876.53</v>
      </c>
    </row>
    <row r="36" spans="1:5" s="4" customFormat="1" ht="31.2" x14ac:dyDescent="0.3">
      <c r="A36" s="29" t="s">
        <v>161</v>
      </c>
      <c r="B36" s="30" t="s">
        <v>44</v>
      </c>
      <c r="C36" s="31" t="s">
        <v>38</v>
      </c>
      <c r="D36" s="32">
        <v>0</v>
      </c>
      <c r="E36" s="32">
        <v>0</v>
      </c>
    </row>
    <row r="37" spans="1:5" s="4" customFormat="1" ht="46.8" x14ac:dyDescent="0.3">
      <c r="A37" s="29" t="s">
        <v>162</v>
      </c>
      <c r="B37" s="30" t="s">
        <v>45</v>
      </c>
      <c r="C37" s="31" t="s">
        <v>7</v>
      </c>
      <c r="D37" s="32">
        <v>0</v>
      </c>
      <c r="E37" s="32">
        <v>0</v>
      </c>
    </row>
    <row r="38" spans="1:5" s="4" customFormat="1" ht="46.8" x14ac:dyDescent="0.3">
      <c r="A38" s="29" t="s">
        <v>163</v>
      </c>
      <c r="B38" s="30" t="s">
        <v>46</v>
      </c>
      <c r="C38" s="31" t="s">
        <v>42</v>
      </c>
      <c r="D38" s="32">
        <v>0</v>
      </c>
      <c r="E38" s="32">
        <v>0</v>
      </c>
    </row>
    <row r="39" spans="1:5" s="4" customFormat="1" ht="15.6" x14ac:dyDescent="0.3">
      <c r="A39" s="29" t="s">
        <v>47</v>
      </c>
      <c r="B39" s="33" t="s">
        <v>48</v>
      </c>
      <c r="C39" s="31"/>
      <c r="D39" s="32"/>
      <c r="E39" s="32"/>
    </row>
    <row r="40" spans="1:5" s="4" customFormat="1" ht="62.4" x14ac:dyDescent="0.3">
      <c r="A40" s="29" t="s">
        <v>164</v>
      </c>
      <c r="B40" s="30" t="s">
        <v>49</v>
      </c>
      <c r="C40" s="31" t="s">
        <v>25</v>
      </c>
      <c r="D40" s="32">
        <v>331038.45</v>
      </c>
      <c r="E40" s="32">
        <v>662076.9</v>
      </c>
    </row>
    <row r="41" spans="1:5" s="4" customFormat="1" ht="109.2" x14ac:dyDescent="0.3">
      <c r="A41" s="29" t="s">
        <v>165</v>
      </c>
      <c r="B41" s="30" t="s">
        <v>50</v>
      </c>
      <c r="C41" s="31" t="s">
        <v>20</v>
      </c>
      <c r="D41" s="32">
        <v>50</v>
      </c>
      <c r="E41" s="32">
        <v>78.709999999999994</v>
      </c>
    </row>
    <row r="42" spans="1:5" s="4" customFormat="1" ht="15.6" x14ac:dyDescent="0.3">
      <c r="A42" s="29" t="s">
        <v>51</v>
      </c>
      <c r="B42" s="33" t="s">
        <v>52</v>
      </c>
      <c r="C42" s="31"/>
      <c r="D42" s="32"/>
      <c r="E42" s="32"/>
    </row>
    <row r="43" spans="1:5" s="4" customFormat="1" ht="46.8" x14ac:dyDescent="0.3">
      <c r="A43" s="29" t="s">
        <v>166</v>
      </c>
      <c r="B43" s="30" t="s">
        <v>188</v>
      </c>
      <c r="C43" s="31" t="s">
        <v>53</v>
      </c>
      <c r="D43" s="32">
        <v>4100</v>
      </c>
      <c r="E43" s="32">
        <v>8200</v>
      </c>
    </row>
    <row r="44" spans="1:5" s="4" customFormat="1" ht="31.2" x14ac:dyDescent="0.3">
      <c r="A44" s="29" t="s">
        <v>54</v>
      </c>
      <c r="B44" s="33" t="s">
        <v>55</v>
      </c>
      <c r="C44" s="31"/>
      <c r="D44" s="32"/>
      <c r="E44" s="32"/>
    </row>
    <row r="45" spans="1:5" s="15" customFormat="1" ht="31.2" x14ac:dyDescent="0.3">
      <c r="A45" s="29" t="s">
        <v>190</v>
      </c>
      <c r="B45" s="30" t="s">
        <v>189</v>
      </c>
      <c r="C45" s="31" t="s">
        <v>25</v>
      </c>
      <c r="D45" s="36">
        <v>-7132</v>
      </c>
      <c r="E45" s="36">
        <v>-14263.88</v>
      </c>
    </row>
    <row r="46" spans="1:5" s="4" customFormat="1" ht="62.4" x14ac:dyDescent="0.3">
      <c r="A46" s="29" t="s">
        <v>56</v>
      </c>
      <c r="B46" s="33" t="s">
        <v>57</v>
      </c>
      <c r="C46" s="31"/>
      <c r="D46" s="32"/>
      <c r="E46" s="32"/>
    </row>
    <row r="47" spans="1:5" s="4" customFormat="1" ht="46.8" x14ac:dyDescent="0.3">
      <c r="A47" s="29" t="s">
        <v>58</v>
      </c>
      <c r="B47" s="30" t="s">
        <v>59</v>
      </c>
      <c r="C47" s="31" t="s">
        <v>25</v>
      </c>
      <c r="D47" s="32">
        <v>1352525</v>
      </c>
      <c r="E47" s="32">
        <v>1352525</v>
      </c>
    </row>
    <row r="48" spans="1:5" s="4" customFormat="1" ht="31.2" x14ac:dyDescent="0.3">
      <c r="A48" s="29" t="s">
        <v>60</v>
      </c>
      <c r="B48" s="30" t="s">
        <v>61</v>
      </c>
      <c r="C48" s="31" t="s">
        <v>25</v>
      </c>
      <c r="D48" s="32">
        <v>24431</v>
      </c>
      <c r="E48" s="32">
        <v>48862</v>
      </c>
    </row>
    <row r="49" spans="1:5" s="4" customFormat="1" ht="46.8" x14ac:dyDescent="0.3">
      <c r="A49" s="29" t="s">
        <v>62</v>
      </c>
      <c r="B49" s="30" t="s">
        <v>63</v>
      </c>
      <c r="C49" s="31" t="s">
        <v>25</v>
      </c>
      <c r="D49" s="32">
        <v>11187.5</v>
      </c>
      <c r="E49" s="32">
        <v>22375</v>
      </c>
    </row>
    <row r="50" spans="1:5" s="4" customFormat="1" ht="46.8" x14ac:dyDescent="0.3">
      <c r="A50" s="29" t="s">
        <v>167</v>
      </c>
      <c r="B50" s="30" t="s">
        <v>64</v>
      </c>
      <c r="C50" s="31" t="s">
        <v>25</v>
      </c>
      <c r="D50" s="32">
        <v>67600.899999999994</v>
      </c>
      <c r="E50" s="32">
        <v>67600.899999999994</v>
      </c>
    </row>
    <row r="51" spans="1:5" s="4" customFormat="1" ht="31.2" x14ac:dyDescent="0.3">
      <c r="A51" s="29" t="s">
        <v>65</v>
      </c>
      <c r="B51" s="33" t="s">
        <v>66</v>
      </c>
      <c r="C51" s="31"/>
      <c r="D51" s="32"/>
      <c r="E51" s="32"/>
    </row>
    <row r="52" spans="1:5" s="4" customFormat="1" ht="46.8" x14ac:dyDescent="0.3">
      <c r="A52" s="29" t="s">
        <v>67</v>
      </c>
      <c r="B52" s="30" t="s">
        <v>68</v>
      </c>
      <c r="C52" s="31" t="s">
        <v>69</v>
      </c>
      <c r="D52" s="32">
        <v>4231.8599999999997</v>
      </c>
      <c r="E52" s="32">
        <v>4231.8599999999997</v>
      </c>
    </row>
    <row r="53" spans="1:5" s="4" customFormat="1" ht="46.8" x14ac:dyDescent="0.3">
      <c r="A53" s="29" t="s">
        <v>70</v>
      </c>
      <c r="B53" s="30" t="s">
        <v>138</v>
      </c>
      <c r="C53" s="31" t="s">
        <v>139</v>
      </c>
      <c r="D53" s="32">
        <v>3.3</v>
      </c>
      <c r="E53" s="32">
        <v>3.3</v>
      </c>
    </row>
    <row r="54" spans="1:5" s="10" customFormat="1" ht="31.2" x14ac:dyDescent="0.3">
      <c r="A54" s="16" t="s">
        <v>70</v>
      </c>
      <c r="B54" s="37" t="s">
        <v>71</v>
      </c>
      <c r="C54" s="18" t="s">
        <v>72</v>
      </c>
      <c r="D54" s="19">
        <v>4629.3599999999997</v>
      </c>
      <c r="E54" s="19">
        <v>4629.3599999999997</v>
      </c>
    </row>
    <row r="55" spans="1:5" s="10" customFormat="1" ht="46.8" x14ac:dyDescent="0.3">
      <c r="A55" s="16" t="s">
        <v>140</v>
      </c>
      <c r="B55" s="37" t="s">
        <v>141</v>
      </c>
      <c r="C55" s="18" t="str">
        <f>$C$53</f>
        <v>руб/кВч</v>
      </c>
      <c r="D55" s="19">
        <v>2.75</v>
      </c>
      <c r="E55" s="19">
        <v>2.75</v>
      </c>
    </row>
    <row r="56" spans="1:5" s="10" customFormat="1" ht="46.8" x14ac:dyDescent="0.3">
      <c r="A56" s="16" t="s">
        <v>73</v>
      </c>
      <c r="B56" s="17" t="s">
        <v>74</v>
      </c>
      <c r="C56" s="18" t="s">
        <v>75</v>
      </c>
      <c r="D56" s="19">
        <v>83.75</v>
      </c>
      <c r="E56" s="19">
        <v>83.75</v>
      </c>
    </row>
    <row r="57" spans="1:5" s="10" customFormat="1" ht="46.8" x14ac:dyDescent="0.3">
      <c r="A57" s="16" t="s">
        <v>76</v>
      </c>
      <c r="B57" s="17" t="s">
        <v>77</v>
      </c>
      <c r="C57" s="18" t="s">
        <v>75</v>
      </c>
      <c r="D57" s="19">
        <v>53.28</v>
      </c>
      <c r="E57" s="19">
        <v>53.28</v>
      </c>
    </row>
    <row r="58" spans="1:5" s="4" customFormat="1" ht="46.8" x14ac:dyDescent="0.3">
      <c r="A58" s="29" t="s">
        <v>78</v>
      </c>
      <c r="B58" s="33" t="s">
        <v>79</v>
      </c>
      <c r="C58" s="31"/>
      <c r="D58" s="32"/>
      <c r="E58" s="32"/>
    </row>
    <row r="59" spans="1:5" s="4" customFormat="1" ht="31.2" x14ac:dyDescent="0.3">
      <c r="A59" s="29" t="s">
        <v>80</v>
      </c>
      <c r="B59" s="30" t="s">
        <v>81</v>
      </c>
      <c r="C59" s="31" t="s">
        <v>82</v>
      </c>
      <c r="D59" s="32">
        <v>476.19</v>
      </c>
      <c r="E59" s="32">
        <v>476.19</v>
      </c>
    </row>
    <row r="60" spans="1:5" s="4" customFormat="1" ht="31.2" x14ac:dyDescent="0.3">
      <c r="A60" s="29"/>
      <c r="B60" s="30" t="s">
        <v>83</v>
      </c>
      <c r="C60" s="31"/>
      <c r="D60" s="32"/>
      <c r="E60" s="32"/>
    </row>
    <row r="61" spans="1:5" s="4" customFormat="1" ht="78" x14ac:dyDescent="0.3">
      <c r="A61" s="29" t="s">
        <v>168</v>
      </c>
      <c r="B61" s="30" t="s">
        <v>191</v>
      </c>
      <c r="C61" s="31" t="s">
        <v>25</v>
      </c>
      <c r="D61" s="32">
        <v>148994.45000000001</v>
      </c>
      <c r="E61" s="32">
        <v>297988.90000000002</v>
      </c>
    </row>
    <row r="62" spans="1:5" s="4" customFormat="1" ht="93.6" x14ac:dyDescent="0.3">
      <c r="A62" s="29" t="s">
        <v>169</v>
      </c>
      <c r="B62" s="34" t="s">
        <v>192</v>
      </c>
      <c r="C62" s="31" t="s">
        <v>25</v>
      </c>
      <c r="D62" s="32">
        <v>69386.7</v>
      </c>
      <c r="E62" s="32">
        <v>138773.4</v>
      </c>
    </row>
    <row r="63" spans="1:5" s="4" customFormat="1" ht="15.6" x14ac:dyDescent="0.3">
      <c r="A63" s="29" t="s">
        <v>84</v>
      </c>
      <c r="B63" s="33" t="s">
        <v>85</v>
      </c>
      <c r="C63" s="31"/>
      <c r="D63" s="32"/>
      <c r="E63" s="32"/>
    </row>
    <row r="64" spans="1:5" s="4" customFormat="1" ht="46.8" x14ac:dyDescent="0.3">
      <c r="A64" s="29" t="s">
        <v>86</v>
      </c>
      <c r="B64" s="30" t="s">
        <v>87</v>
      </c>
      <c r="C64" s="31" t="s">
        <v>13</v>
      </c>
      <c r="D64" s="32">
        <v>52.3</v>
      </c>
      <c r="E64" s="32">
        <v>104.6</v>
      </c>
    </row>
    <row r="65" spans="1:5" s="10" customFormat="1" ht="15.6" x14ac:dyDescent="0.3">
      <c r="A65" s="16" t="s">
        <v>88</v>
      </c>
      <c r="B65" s="38" t="s">
        <v>89</v>
      </c>
      <c r="C65" s="18"/>
      <c r="D65" s="19"/>
      <c r="E65" s="19"/>
    </row>
    <row r="66" spans="1:5" s="4" customFormat="1" ht="140.4" x14ac:dyDescent="0.3">
      <c r="A66" s="29" t="s">
        <v>90</v>
      </c>
      <c r="B66" s="30" t="s">
        <v>193</v>
      </c>
      <c r="C66" s="31" t="s">
        <v>25</v>
      </c>
      <c r="D66" s="32">
        <v>0</v>
      </c>
      <c r="E66" s="32">
        <v>0</v>
      </c>
    </row>
    <row r="67" spans="1:5" s="4" customFormat="1" ht="15.6" x14ac:dyDescent="0.3">
      <c r="A67" s="29" t="s">
        <v>91</v>
      </c>
      <c r="B67" s="33" t="s">
        <v>92</v>
      </c>
      <c r="C67" s="31"/>
      <c r="D67" s="32"/>
      <c r="E67" s="32"/>
    </row>
    <row r="68" spans="1:5" s="4" customFormat="1" ht="15.6" x14ac:dyDescent="0.3">
      <c r="A68" s="29" t="s">
        <v>194</v>
      </c>
      <c r="B68" s="30" t="s">
        <v>93</v>
      </c>
      <c r="C68" s="31" t="s">
        <v>25</v>
      </c>
      <c r="D68" s="32">
        <v>714644.2</v>
      </c>
      <c r="E68" s="32">
        <v>1429288.4</v>
      </c>
    </row>
    <row r="69" spans="1:5" s="4" customFormat="1" ht="15.6" x14ac:dyDescent="0.3">
      <c r="A69" s="29" t="s">
        <v>170</v>
      </c>
      <c r="B69" s="30" t="s">
        <v>94</v>
      </c>
      <c r="C69" s="31" t="s">
        <v>25</v>
      </c>
      <c r="D69" s="32">
        <v>26299.599999999999</v>
      </c>
      <c r="E69" s="32">
        <v>52599.199999999997</v>
      </c>
    </row>
    <row r="70" spans="1:5" s="4" customFormat="1" ht="62.4" x14ac:dyDescent="0.3">
      <c r="A70" s="29" t="s">
        <v>195</v>
      </c>
      <c r="B70" s="30" t="s">
        <v>95</v>
      </c>
      <c r="C70" s="31" t="s">
        <v>20</v>
      </c>
      <c r="D70" s="32">
        <v>99.5</v>
      </c>
      <c r="E70" s="32">
        <v>102</v>
      </c>
    </row>
    <row r="71" spans="1:5" s="4" customFormat="1" ht="31.2" x14ac:dyDescent="0.3">
      <c r="A71" s="29" t="s">
        <v>96</v>
      </c>
      <c r="B71" s="33" t="s">
        <v>97</v>
      </c>
      <c r="C71" s="31"/>
      <c r="D71" s="32"/>
      <c r="E71" s="32"/>
    </row>
    <row r="72" spans="1:5" s="4" customFormat="1" ht="31.2" x14ac:dyDescent="0.3">
      <c r="A72" s="29" t="s">
        <v>98</v>
      </c>
      <c r="B72" s="30" t="s">
        <v>99</v>
      </c>
      <c r="C72" s="31" t="s">
        <v>25</v>
      </c>
      <c r="D72" s="32">
        <v>93139.85</v>
      </c>
      <c r="E72" s="32">
        <v>186279.7</v>
      </c>
    </row>
    <row r="73" spans="1:5" s="4" customFormat="1" ht="78" x14ac:dyDescent="0.3">
      <c r="A73" s="29" t="s">
        <v>100</v>
      </c>
      <c r="B73" s="30" t="s">
        <v>196</v>
      </c>
      <c r="C73" s="31" t="s">
        <v>20</v>
      </c>
      <c r="D73" s="32">
        <v>101</v>
      </c>
      <c r="E73" s="32">
        <v>102</v>
      </c>
    </row>
    <row r="74" spans="1:5" s="4" customFormat="1" ht="31.2" x14ac:dyDescent="0.3">
      <c r="A74" s="29" t="s">
        <v>171</v>
      </c>
      <c r="B74" s="34" t="s">
        <v>101</v>
      </c>
      <c r="C74" s="31" t="s">
        <v>25</v>
      </c>
      <c r="D74" s="32">
        <v>1844.11</v>
      </c>
      <c r="E74" s="32">
        <v>3688.22</v>
      </c>
    </row>
    <row r="75" spans="1:5" s="4" customFormat="1" ht="31.2" x14ac:dyDescent="0.3">
      <c r="A75" s="29" t="s">
        <v>172</v>
      </c>
      <c r="B75" s="34" t="s">
        <v>102</v>
      </c>
      <c r="C75" s="31" t="s">
        <v>25</v>
      </c>
      <c r="D75" s="32">
        <v>13646.83</v>
      </c>
      <c r="E75" s="32">
        <v>27293.66</v>
      </c>
    </row>
    <row r="76" spans="1:5" s="4" customFormat="1" ht="31.2" x14ac:dyDescent="0.3">
      <c r="A76" s="29" t="s">
        <v>173</v>
      </c>
      <c r="B76" s="34" t="s">
        <v>103</v>
      </c>
      <c r="C76" s="31" t="s">
        <v>25</v>
      </c>
      <c r="D76" s="32">
        <v>15460.22</v>
      </c>
      <c r="E76" s="32">
        <v>30920.44</v>
      </c>
    </row>
    <row r="77" spans="1:5" s="15" customFormat="1" ht="31.2" x14ac:dyDescent="0.3">
      <c r="A77" s="29" t="s">
        <v>174</v>
      </c>
      <c r="B77" s="35" t="s">
        <v>104</v>
      </c>
      <c r="C77" s="31" t="s">
        <v>25</v>
      </c>
      <c r="D77" s="32">
        <v>570.94000000000005</v>
      </c>
      <c r="E77" s="32">
        <v>1141.8800000000001</v>
      </c>
    </row>
    <row r="78" spans="1:5" s="4" customFormat="1" ht="31.2" x14ac:dyDescent="0.3">
      <c r="A78" s="29" t="s">
        <v>175</v>
      </c>
      <c r="B78" s="35" t="s">
        <v>105</v>
      </c>
      <c r="C78" s="31" t="s">
        <v>25</v>
      </c>
      <c r="D78" s="32">
        <v>29760.63</v>
      </c>
      <c r="E78" s="32">
        <v>59521.25</v>
      </c>
    </row>
    <row r="79" spans="1:5" s="4" customFormat="1" ht="31.2" x14ac:dyDescent="0.3">
      <c r="A79" s="29" t="s">
        <v>176</v>
      </c>
      <c r="B79" s="35" t="s">
        <v>106</v>
      </c>
      <c r="C79" s="31" t="s">
        <v>25</v>
      </c>
      <c r="D79" s="32">
        <v>2315</v>
      </c>
      <c r="E79" s="32">
        <v>4630</v>
      </c>
    </row>
    <row r="80" spans="1:5" s="4" customFormat="1" ht="31.2" x14ac:dyDescent="0.3">
      <c r="A80" s="29" t="s">
        <v>177</v>
      </c>
      <c r="B80" s="35" t="s">
        <v>107</v>
      </c>
      <c r="C80" s="31" t="s">
        <v>25</v>
      </c>
      <c r="D80" s="32">
        <v>2701</v>
      </c>
      <c r="E80" s="32">
        <v>5402</v>
      </c>
    </row>
    <row r="81" spans="1:5" s="4" customFormat="1" ht="31.2" x14ac:dyDescent="0.3">
      <c r="A81" s="29" t="s">
        <v>178</v>
      </c>
      <c r="B81" s="34" t="s">
        <v>108</v>
      </c>
      <c r="C81" s="31" t="s">
        <v>25</v>
      </c>
      <c r="D81" s="32">
        <v>2751.5</v>
      </c>
      <c r="E81" s="32">
        <v>5503</v>
      </c>
    </row>
    <row r="82" spans="1:5" s="4" customFormat="1" ht="46.8" x14ac:dyDescent="0.3">
      <c r="A82" s="29" t="s">
        <v>179</v>
      </c>
      <c r="B82" s="34" t="s">
        <v>109</v>
      </c>
      <c r="C82" s="31" t="s">
        <v>25</v>
      </c>
      <c r="D82" s="32">
        <v>970.63</v>
      </c>
      <c r="E82" s="32">
        <v>1941.25</v>
      </c>
    </row>
    <row r="83" spans="1:5" s="4" customFormat="1" ht="15.6" x14ac:dyDescent="0.3">
      <c r="A83" s="29" t="s">
        <v>110</v>
      </c>
      <c r="B83" s="33" t="s">
        <v>111</v>
      </c>
      <c r="C83" s="31"/>
      <c r="D83" s="32"/>
      <c r="E83" s="32"/>
    </row>
    <row r="84" spans="1:5" s="4" customFormat="1" ht="62.4" x14ac:dyDescent="0.3">
      <c r="A84" s="29" t="s">
        <v>204</v>
      </c>
      <c r="B84" s="30" t="s">
        <v>205</v>
      </c>
      <c r="C84" s="31" t="s">
        <v>38</v>
      </c>
      <c r="D84" s="32">
        <v>6</v>
      </c>
      <c r="E84" s="32">
        <v>7</v>
      </c>
    </row>
    <row r="85" spans="1:5" s="4" customFormat="1" ht="62.4" x14ac:dyDescent="0.3">
      <c r="A85" s="29" t="s">
        <v>207</v>
      </c>
      <c r="B85" s="30" t="s">
        <v>206</v>
      </c>
      <c r="C85" s="31" t="s">
        <v>20</v>
      </c>
      <c r="D85" s="32">
        <v>596</v>
      </c>
      <c r="E85" s="32">
        <v>596</v>
      </c>
    </row>
    <row r="86" spans="1:5" s="4" customFormat="1" ht="78" x14ac:dyDescent="0.3">
      <c r="A86" s="29" t="s">
        <v>197</v>
      </c>
      <c r="B86" s="30" t="s">
        <v>198</v>
      </c>
      <c r="C86" s="31" t="s">
        <v>7</v>
      </c>
      <c r="D86" s="32">
        <v>253</v>
      </c>
      <c r="E86" s="32">
        <v>253</v>
      </c>
    </row>
    <row r="87" spans="1:5" s="15" customFormat="1" ht="15.6" x14ac:dyDescent="0.3">
      <c r="A87" s="29" t="s">
        <v>112</v>
      </c>
      <c r="B87" s="33" t="s">
        <v>113</v>
      </c>
      <c r="C87" s="31"/>
      <c r="D87" s="32"/>
      <c r="E87" s="32"/>
    </row>
    <row r="88" spans="1:5" s="4" customFormat="1" ht="46.8" x14ac:dyDescent="0.3">
      <c r="A88" s="29" t="s">
        <v>200</v>
      </c>
      <c r="B88" s="30" t="s">
        <v>201</v>
      </c>
      <c r="C88" s="31" t="s">
        <v>20</v>
      </c>
      <c r="D88" s="32">
        <v>5925</v>
      </c>
      <c r="E88" s="32">
        <v>6465</v>
      </c>
    </row>
    <row r="89" spans="1:5" s="4" customFormat="1" ht="15.6" x14ac:dyDescent="0.3">
      <c r="A89" s="29" t="s">
        <v>114</v>
      </c>
      <c r="B89" s="33" t="s">
        <v>115</v>
      </c>
      <c r="C89" s="31"/>
      <c r="D89" s="32"/>
      <c r="E89" s="32"/>
    </row>
    <row r="90" spans="1:5" s="4" customFormat="1" ht="124.8" x14ac:dyDescent="0.3">
      <c r="A90" s="29" t="s">
        <v>203</v>
      </c>
      <c r="B90" s="30" t="s">
        <v>202</v>
      </c>
      <c r="C90" s="31" t="s">
        <v>20</v>
      </c>
      <c r="D90" s="32">
        <v>36.36</v>
      </c>
      <c r="E90" s="32">
        <v>36.36</v>
      </c>
    </row>
    <row r="91" spans="1:5" s="20" customFormat="1" ht="15.6" x14ac:dyDescent="0.3">
      <c r="A91" s="29" t="s">
        <v>116</v>
      </c>
      <c r="B91" s="33" t="s">
        <v>117</v>
      </c>
      <c r="C91" s="31"/>
      <c r="D91" s="32"/>
      <c r="E91" s="32"/>
    </row>
    <row r="92" spans="1:5" s="20" customFormat="1" ht="31.2" x14ac:dyDescent="0.3">
      <c r="A92" s="29" t="s">
        <v>119</v>
      </c>
      <c r="B92" s="30" t="s">
        <v>118</v>
      </c>
      <c r="C92" s="31" t="s">
        <v>42</v>
      </c>
      <c r="D92" s="32">
        <v>21383.3</v>
      </c>
      <c r="E92" s="32">
        <v>23021.3</v>
      </c>
    </row>
    <row r="93" spans="1:5" s="20" customFormat="1" ht="78" x14ac:dyDescent="0.3">
      <c r="A93" s="29" t="s">
        <v>121</v>
      </c>
      <c r="B93" s="30" t="s">
        <v>120</v>
      </c>
      <c r="C93" s="31" t="s">
        <v>20</v>
      </c>
      <c r="D93" s="32">
        <v>113.85</v>
      </c>
      <c r="E93" s="32">
        <v>115.85</v>
      </c>
    </row>
    <row r="94" spans="1:5" s="4" customFormat="1" ht="78" x14ac:dyDescent="0.3">
      <c r="A94" s="29" t="s">
        <v>180</v>
      </c>
      <c r="B94" s="30" t="s">
        <v>122</v>
      </c>
      <c r="C94" s="31" t="s">
        <v>20</v>
      </c>
      <c r="D94" s="32">
        <v>109.89</v>
      </c>
      <c r="E94" s="32">
        <v>109.89</v>
      </c>
    </row>
    <row r="95" spans="1:5" s="4" customFormat="1" ht="62.4" x14ac:dyDescent="0.3">
      <c r="A95" s="29" t="s">
        <v>124</v>
      </c>
      <c r="B95" s="30" t="s">
        <v>123</v>
      </c>
      <c r="C95" s="31" t="s">
        <v>25</v>
      </c>
      <c r="D95" s="32">
        <v>649611.5</v>
      </c>
      <c r="E95" s="32">
        <v>129922.3</v>
      </c>
    </row>
    <row r="96" spans="1:5" s="4" customFormat="1" ht="78" x14ac:dyDescent="0.3">
      <c r="A96" s="29" t="s">
        <v>126</v>
      </c>
      <c r="B96" s="30" t="s">
        <v>125</v>
      </c>
      <c r="C96" s="31" t="s">
        <v>25</v>
      </c>
      <c r="D96" s="32">
        <v>565893.47</v>
      </c>
      <c r="E96" s="32">
        <v>1131786.93</v>
      </c>
    </row>
    <row r="97" spans="1:5" s="4" customFormat="1" ht="46.8" x14ac:dyDescent="0.3">
      <c r="A97" s="29" t="s">
        <v>181</v>
      </c>
      <c r="B97" s="30" t="s">
        <v>199</v>
      </c>
      <c r="C97" s="31" t="s">
        <v>42</v>
      </c>
      <c r="D97" s="32">
        <v>41278.67</v>
      </c>
      <c r="E97" s="32">
        <v>47800.7</v>
      </c>
    </row>
    <row r="98" spans="1:5" s="4" customFormat="1" ht="15.6" x14ac:dyDescent="0.3">
      <c r="A98" s="29" t="s">
        <v>127</v>
      </c>
      <c r="B98" s="33" t="s">
        <v>128</v>
      </c>
      <c r="C98" s="31"/>
      <c r="D98" s="32"/>
      <c r="E98" s="32"/>
    </row>
    <row r="99" spans="1:5" s="4" customFormat="1" ht="78" x14ac:dyDescent="0.3">
      <c r="A99" s="29" t="s">
        <v>182</v>
      </c>
      <c r="B99" s="30" t="s">
        <v>129</v>
      </c>
      <c r="C99" s="31" t="s">
        <v>130</v>
      </c>
      <c r="D99" s="32">
        <v>66.349999999999994</v>
      </c>
      <c r="E99" s="32">
        <v>132.69999999999999</v>
      </c>
    </row>
    <row r="100" spans="1:5" s="4" customFormat="1" ht="62.4" x14ac:dyDescent="0.3">
      <c r="A100" s="29" t="s">
        <v>131</v>
      </c>
      <c r="B100" s="30" t="s">
        <v>132</v>
      </c>
      <c r="C100" s="31" t="s">
        <v>133</v>
      </c>
      <c r="D100" s="32">
        <v>364.73</v>
      </c>
      <c r="E100" s="32">
        <v>729.46</v>
      </c>
    </row>
    <row r="101" spans="1:5" s="4" customFormat="1" ht="62.4" x14ac:dyDescent="0.3">
      <c r="A101" s="29" t="s">
        <v>134</v>
      </c>
      <c r="B101" s="30" t="s">
        <v>135</v>
      </c>
      <c r="C101" s="31" t="s">
        <v>133</v>
      </c>
      <c r="D101" s="32">
        <v>0</v>
      </c>
      <c r="E101" s="32">
        <v>0</v>
      </c>
    </row>
    <row r="102" spans="1:5" s="4" customFormat="1" ht="46.8" x14ac:dyDescent="0.3">
      <c r="A102" s="29" t="s">
        <v>136</v>
      </c>
      <c r="B102" s="30" t="s">
        <v>137</v>
      </c>
      <c r="C102" s="31" t="s">
        <v>133</v>
      </c>
      <c r="D102" s="32">
        <v>0</v>
      </c>
      <c r="E102" s="32">
        <v>0</v>
      </c>
    </row>
    <row r="103" spans="1:5" s="4" customFormat="1" ht="15.6" x14ac:dyDescent="0.3">
      <c r="A103" s="29"/>
      <c r="B103" s="33"/>
      <c r="C103" s="31"/>
      <c r="D103" s="32"/>
      <c r="E103" s="32"/>
    </row>
  </sheetData>
  <mergeCells count="3">
    <mergeCell ref="A1:E1"/>
    <mergeCell ref="A2:E2"/>
    <mergeCell ref="A3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fu-nikolay</dc:creator>
  <cp:lastModifiedBy>Анисимова Снежана Сергеевна</cp:lastModifiedBy>
  <cp:lastPrinted>2021-11-15T10:15:13Z</cp:lastPrinted>
  <dcterms:created xsi:type="dcterms:W3CDTF">2016-11-14T03:09:40Z</dcterms:created>
  <dcterms:modified xsi:type="dcterms:W3CDTF">2023-10-13T07:41:29Z</dcterms:modified>
</cp:coreProperties>
</file>