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езультаты 2023" sheetId="1" r:id="rId1"/>
    <sheet name="Ранжирование 2023" sheetId="2" r:id="rId2"/>
  </sheets>
  <definedNames>
    <definedName name="_xlnm.Print_Titles" localSheetId="0">'Результаты 2023'!$3:$5</definedName>
    <definedName name="_xlnm.Print_Area" localSheetId="1">'Ранжирование 2023'!$A$1:$G$23</definedName>
    <definedName name="_xlnm.Print_Area" localSheetId="0">'Результаты 2023'!$A$1:$N$41</definedName>
  </definedNames>
  <calcPr calcId="162913"/>
</workbook>
</file>

<file path=xl/calcChain.xml><?xml version="1.0" encoding="utf-8"?>
<calcChain xmlns="http://schemas.openxmlformats.org/spreadsheetml/2006/main">
  <c r="F16" i="2" l="1"/>
  <c r="F17" i="2"/>
  <c r="F15" i="2"/>
  <c r="F14" i="2"/>
  <c r="F13" i="2"/>
  <c r="F11" i="2"/>
  <c r="F10" i="2"/>
  <c r="F9" i="2"/>
  <c r="F7" i="2"/>
  <c r="D10" i="1" l="1"/>
  <c r="N34" i="1" l="1"/>
  <c r="M34" i="1"/>
  <c r="L34" i="1"/>
  <c r="K34" i="1"/>
  <c r="J34" i="1"/>
  <c r="I34" i="1"/>
  <c r="H34" i="1"/>
  <c r="G34" i="1"/>
  <c r="F34" i="1"/>
  <c r="E34" i="1"/>
  <c r="D34" i="1"/>
  <c r="D35" i="1"/>
  <c r="F8" i="2" l="1"/>
  <c r="F6" i="2"/>
  <c r="E35" i="1" l="1"/>
  <c r="F35" i="1"/>
  <c r="G35" i="1"/>
  <c r="H35" i="1"/>
  <c r="I35" i="1"/>
  <c r="J35" i="1"/>
  <c r="K35" i="1"/>
  <c r="L35" i="1"/>
  <c r="M35" i="1"/>
  <c r="N35" i="1"/>
  <c r="E10" i="1"/>
  <c r="F10" i="1"/>
  <c r="G10" i="1"/>
  <c r="H10" i="1"/>
  <c r="I10" i="1"/>
  <c r="J10" i="1"/>
  <c r="K10" i="1"/>
  <c r="L10" i="1"/>
  <c r="M10" i="1"/>
  <c r="N10" i="1"/>
  <c r="D18" i="1"/>
  <c r="E18" i="1"/>
  <c r="F18" i="1"/>
  <c r="G18" i="1"/>
  <c r="H18" i="1"/>
  <c r="I18" i="1"/>
  <c r="J18" i="1"/>
  <c r="K18" i="1"/>
  <c r="L18" i="1"/>
  <c r="M18" i="1"/>
  <c r="N18" i="1"/>
</calcChain>
</file>

<file path=xl/sharedStrings.xml><?xml version="1.0" encoding="utf-8"?>
<sst xmlns="http://schemas.openxmlformats.org/spreadsheetml/2006/main" count="106" uniqueCount="84">
  <si>
    <t>Код индикатора</t>
  </si>
  <si>
    <t>Содержание индикатора</t>
  </si>
  <si>
    <t>МПА1</t>
  </si>
  <si>
    <t>МПА2</t>
  </si>
  <si>
    <t>Муниципальный правовой акт, устанавливающий порядок изучения мнения населения о качестве оказания муниципальных услуг (выполнения работ)</t>
  </si>
  <si>
    <t>МПА3</t>
  </si>
  <si>
    <t>Муниципальный правовой акт, устанавливающий порядок конкурсного распределения принимаемых расходных обязательств согласно эффективности планируемых мероприятий</t>
  </si>
  <si>
    <t>МПА4</t>
  </si>
  <si>
    <t>Муниципальный правовой акт, устанавливающий порядок контроля за исполнением муниципальных заданий на оказание муниципальных услуг юридическим и физическим лицам, в том числе методику оценки выполнения муниципальными учреждениями муниципального задания на оказание муниципальных услуг (выполнение работ)</t>
  </si>
  <si>
    <t>МПА5</t>
  </si>
  <si>
    <t>Муниципальный правовой акт, устанавливающий нормативы финансовых затрат на оказание муниципальных услуг в отрасли культуры</t>
  </si>
  <si>
    <t>МПА6</t>
  </si>
  <si>
    <t>ОБП1</t>
  </si>
  <si>
    <t>ОБП2</t>
  </si>
  <si>
    <t>ОБП3</t>
  </si>
  <si>
    <t>ОБП4</t>
  </si>
  <si>
    <t>ОБП5</t>
  </si>
  <si>
    <t>Финансовые санкции (штрафы, изъятия) за нарушение условий выполнения муниципального задания на оказание муниципальных услуг (выполнение работ) в отчетном финансовом году по ЦКС</t>
  </si>
  <si>
    <t>ОБП6</t>
  </si>
  <si>
    <t>ОБП7</t>
  </si>
  <si>
    <t>Осуществление мониторинга потребности в муниципальных услугах в соответствии с муниципальным правовым актом в отрасли культуры</t>
  </si>
  <si>
    <t>ОБП8</t>
  </si>
  <si>
    <t>Наличие результатов контроля за исполнением муниципальных заданий на оказание муниципальных услуг юридическим и физическим лицам (оценка выполнения муниципальными учреждениями муниципального задания на оказание муниципальных услуг (выполнение работ)</t>
  </si>
  <si>
    <t>ОБП9</t>
  </si>
  <si>
    <t>ОБП10</t>
  </si>
  <si>
    <t>ОБП11</t>
  </si>
  <si>
    <t>ОБП12</t>
  </si>
  <si>
    <t>ОБП13</t>
  </si>
  <si>
    <t>ВСЕГО</t>
  </si>
  <si>
    <t>Выполнение муниципального задания на оказание муниципальных услуг (выполнение работ) в отчетном финансовом году по ЦКС</t>
  </si>
  <si>
    <t>Первоманский</t>
  </si>
  <si>
    <t>Камарчагский</t>
  </si>
  <si>
    <t>Каменский</t>
  </si>
  <si>
    <t>Кияйский</t>
  </si>
  <si>
    <t>Шалинский</t>
  </si>
  <si>
    <t>Нарвинский</t>
  </si>
  <si>
    <t>Орешенский</t>
  </si>
  <si>
    <t>Колбинский</t>
  </si>
  <si>
    <t>Степнобаджейский</t>
  </si>
  <si>
    <t>Выезжелогский</t>
  </si>
  <si>
    <t>ОБП14</t>
  </si>
  <si>
    <t>Наличие в бюджете для граждан сведений о проектах по поддержке местных инициатив, направленных на решение вопросов местного значения при непосредственном участии граждан</t>
  </si>
  <si>
    <t>№ п/п</t>
  </si>
  <si>
    <t>БК</t>
  </si>
  <si>
    <t>МПА</t>
  </si>
  <si>
    <t>ОБП</t>
  </si>
  <si>
    <t>Отношение среднего размера оплаты труда депутатов, выборных должностных лиц местного самоуправления, осуществляющих свои полномочия на постоянной основе, лиц, замещающих иные муниципальные должности, и муниципальных служащих, в расчете на одного работника в год, к нормативам формирования расходов на оплату труда, установленным постановлением Совета администрации Красноярского края от 29.12.2007 
№ 512-п «О нормативах формирования расходов на оплату труда депутатов, выборных должностных лиц местного самоуправления, осуществляющих свои полномочия на постоянной основе, и муниципальных служащих"</t>
  </si>
  <si>
    <t>БК1</t>
  </si>
  <si>
    <t>БК2</t>
  </si>
  <si>
    <t>БК3</t>
  </si>
  <si>
    <t>Муниципальный правовой акт, устанавливающий порядок и требования проведения публичных слушаний по проекту бюджета сельсовета</t>
  </si>
  <si>
    <t>Муниципальный правовой акт, утверждающий перечень муниципальных программ, реализуемых в сельсоветах</t>
  </si>
  <si>
    <t xml:space="preserve">Отношение дефицита бюджета сельсовета к общему годовому объему доходов бюджета сельсовета без учета объема безвозмездных поступлений и (или) поступлений налоговых доходов по дополнительным нормативам отчислений </t>
  </si>
  <si>
    <t xml:space="preserve">Установление и исполнение расходных обязательств, не связанных с решением вопросов, отнесенных Конституцией Российской Федерации, федеральными законами, законами Красноярского края к полномочиям органов местного самоуправления сельсовета
</t>
  </si>
  <si>
    <t>Исполнение бюджета сельсовета по доходам без учета безвозмездных поступлений и (или) поступлений налоговых доходов по дополнительным нормативам отчислений в процентах от первоначально утвержденного значения (100%  или &gt;)</t>
  </si>
  <si>
    <t>Темп роста налоговых и неналоговых доходов бюджета сельсовета</t>
  </si>
  <si>
    <t>Наличие просроченной дебиторской задолженности на 31 декабря отчетного года</t>
  </si>
  <si>
    <t>Наличие отдельного раздела на официальном сайте органов местного самоуправления сельсовета («Бюджет», «Муниципальные программы», «Нормативно-правовые акты»)</t>
  </si>
  <si>
    <t>Открытый бюджет для граждан на официальном сайте органов местного самоуправления сельсовета</t>
  </si>
  <si>
    <t xml:space="preserve">Размещение на официальном сайте органов местного самоуправления сельсовета решения о бюджете </t>
  </si>
  <si>
    <t>Размещение нормативных правовых актов, документов и материалов, указанных в индикаторах МПА1 – МПА6, ОБП7, ОБП8, на официальных сайтах органов местного самоуправления сельсовета</t>
  </si>
  <si>
    <t>Размещение на официальном сайте органа местного самоуправления сельсовета информации о муниципальных программах и фактических результатах их реализации</t>
  </si>
  <si>
    <t>Просроченная кредиторская задолженность бюджета сельсовета всего, на 31 декабря отчетного года</t>
  </si>
  <si>
    <t>Наименование сельсовета района</t>
  </si>
  <si>
    <t>Рейтинг</t>
  </si>
  <si>
    <t>Количество индикаторов соблюдения требований Бюджетного кодекса Российской Федерации, значения которых соответствуют нормативным (БК) из 3, предусмотренных приказом</t>
  </si>
  <si>
    <t>I степень</t>
  </si>
  <si>
    <t>II степень</t>
  </si>
  <si>
    <t>III степень</t>
  </si>
  <si>
    <t xml:space="preserve"> - не применяется</t>
  </si>
  <si>
    <t>Количество индикаторов состояния нормативной правовой базы, значения которых соответствуют нормативным (МПА) 
из 6, предусмотренных приказом 3</t>
  </si>
  <si>
    <t>Количество индикаторов соблюдения требований Бюджетного кодекса Российской Федерации, значения которых соответствуют нормативным (БК) из 3 предусмотренных приказом 3</t>
  </si>
  <si>
    <t>Количество индикаторов качества осуществления бюджетного процесса, значения которых соответствуют нормативным (ОБП) 
из 14, предусмотренных приказом 10</t>
  </si>
  <si>
    <t>Количество индикаторов состояния нормативной правовой базы, значения которых соответствуют нормативным (МПА) 
из 3, предусмотренных приказом</t>
  </si>
  <si>
    <t>Количество индикаторов качества осуществления бюджетного процесса, значения которых соответствуют нормативным (ОБП) 
из 10, предусмотренных приказом</t>
  </si>
  <si>
    <t>Количество индикаторов Оценка качества управления муниципальными финансами 
(max 16)</t>
  </si>
  <si>
    <t>Ранжирование сельсоветов Манского района по результатам оценки качества управления муниципальными финансами за 2023 год</t>
  </si>
  <si>
    <t>Информация о результатах мониторинга и оценки качества управления муниципальными финансами в сельсоветах Манского района (далее - результаты мониторинга) за 2023 год, проведенных в соответствии с приказом финансового управления администрации Манского района от 03.02.2017  №5-од</t>
  </si>
  <si>
    <t>2</t>
  </si>
  <si>
    <t xml:space="preserve"> 3-6 </t>
  </si>
  <si>
    <t>7-8</t>
  </si>
  <si>
    <t>9-10</t>
  </si>
  <si>
    <t>11</t>
  </si>
  <si>
    <t>Унгутский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</si>
</sst>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Calibri"/>
      <family val="2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6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/>
    <xf numFmtId="0" fontId="10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64" fontId="11" fillId="0" borderId="1" xfId="2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4" fontId="11" fillId="0" borderId="1" xfId="2" applyNumberFormat="1" applyFont="1" applyFill="1" applyBorder="1" applyAlignment="1">
      <alignment vertical="top" wrapText="1"/>
    </xf>
    <xf numFmtId="0" fontId="12" fillId="3" borderId="1" xfId="0" applyFont="1" applyFill="1" applyBorder="1" applyAlignment="1">
      <alignment horizontal="center" vertical="top" wrapText="1"/>
    </xf>
    <xf numFmtId="164" fontId="11" fillId="3" borderId="1" xfId="2" applyNumberFormat="1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/>
    <xf numFmtId="0" fontId="10" fillId="0" borderId="0" xfId="0" applyFont="1" applyFill="1"/>
    <xf numFmtId="0" fontId="10" fillId="3" borderId="0" xfId="0" applyFont="1" applyFill="1" applyBorder="1"/>
    <xf numFmtId="0" fontId="10" fillId="0" borderId="1" xfId="0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center"/>
    </xf>
    <xf numFmtId="1" fontId="9" fillId="4" borderId="4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top" wrapText="1"/>
    </xf>
    <xf numFmtId="0" fontId="9" fillId="0" borderId="0" xfId="0" applyNumberFormat="1" applyFont="1" applyFill="1" applyBorder="1" applyAlignment="1">
      <alignment horizontal="center" vertical="top" wrapText="1"/>
    </xf>
    <xf numFmtId="0" fontId="12" fillId="0" borderId="11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164" fontId="12" fillId="0" borderId="11" xfId="2" applyNumberFormat="1" applyFont="1" applyFill="1" applyBorder="1" applyAlignment="1">
      <alignment horizontal="center" vertical="center" wrapText="1"/>
    </xf>
    <xf numFmtId="164" fontId="12" fillId="0" borderId="6" xfId="2" applyNumberFormat="1" applyFont="1" applyFill="1" applyBorder="1" applyAlignment="1">
      <alignment horizontal="center" vertical="center" wrapText="1"/>
    </xf>
    <xf numFmtId="164" fontId="12" fillId="0" borderId="7" xfId="2" applyNumberFormat="1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top"/>
    </xf>
    <xf numFmtId="0" fontId="9" fillId="0" borderId="12" xfId="0" applyFont="1" applyFill="1" applyBorder="1" applyAlignment="1">
      <alignment horizontal="center" vertical="top"/>
    </xf>
    <xf numFmtId="0" fontId="13" fillId="6" borderId="4" xfId="0" applyFont="1" applyFill="1" applyBorder="1" applyAlignment="1">
      <alignment horizontal="center" vertical="top" wrapText="1"/>
    </xf>
    <xf numFmtId="0" fontId="13" fillId="6" borderId="13" xfId="0" applyFont="1" applyFill="1" applyBorder="1" applyAlignment="1">
      <alignment horizontal="center" vertical="top" wrapText="1"/>
    </xf>
    <xf numFmtId="0" fontId="13" fillId="5" borderId="2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wrapText="1"/>
    </xf>
    <xf numFmtId="0" fontId="12" fillId="0" borderId="5" xfId="1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_Показатели БК на 1 апреля 2005" xfId="2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abSelected="1" view="pageBreakPreview" zoomScale="68" zoomScaleNormal="100" zoomScaleSheetLayoutView="68" workbookViewId="0">
      <pane xSplit="3" ySplit="5" topLeftCell="D31" activePane="bottomRight" state="frozen"/>
      <selection pane="topRight" activeCell="C1" sqref="C1"/>
      <selection pane="bottomLeft" activeCell="A7" sqref="A7"/>
      <selection pane="bottomRight" activeCell="I41" sqref="I41"/>
    </sheetView>
  </sheetViews>
  <sheetFormatPr defaultColWidth="9.140625" defaultRowHeight="15" x14ac:dyDescent="0.25"/>
  <cols>
    <col min="1" max="1" width="6.85546875" style="2" customWidth="1"/>
    <col min="2" max="2" width="11.85546875" style="2" customWidth="1"/>
    <col min="3" max="3" width="54" style="2" customWidth="1"/>
    <col min="4" max="4" width="13" style="1" customWidth="1"/>
    <col min="5" max="5" width="14.42578125" style="1" customWidth="1"/>
    <col min="6" max="6" width="11.42578125" style="1" customWidth="1"/>
    <col min="7" max="7" width="10.7109375" style="1" customWidth="1"/>
    <col min="8" max="8" width="9.85546875" style="1" customWidth="1"/>
    <col min="9" max="9" width="12.28515625" style="1" customWidth="1"/>
    <col min="10" max="10" width="11.28515625" style="1" customWidth="1"/>
    <col min="11" max="11" width="12.42578125" style="1" customWidth="1"/>
    <col min="12" max="12" width="12" style="1" customWidth="1"/>
    <col min="13" max="13" width="14.28515625" style="1" customWidth="1"/>
    <col min="14" max="14" width="10.140625" style="1" customWidth="1"/>
    <col min="15" max="16384" width="9.140625" style="1"/>
  </cols>
  <sheetData>
    <row r="1" spans="1:14" ht="69" customHeight="1" x14ac:dyDescent="0.25">
      <c r="A1" s="50" t="s">
        <v>77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21" thickBot="1" x14ac:dyDescent="0.35">
      <c r="A2" s="8"/>
      <c r="B2" s="8"/>
      <c r="C2" s="8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20.25" x14ac:dyDescent="0.25">
      <c r="A3" s="63" t="s">
        <v>42</v>
      </c>
      <c r="B3" s="46" t="s">
        <v>0</v>
      </c>
      <c r="C3" s="46" t="s">
        <v>1</v>
      </c>
      <c r="D3" s="58" t="s">
        <v>63</v>
      </c>
      <c r="E3" s="58"/>
      <c r="F3" s="58"/>
      <c r="G3" s="58"/>
      <c r="H3" s="58"/>
      <c r="I3" s="58"/>
      <c r="J3" s="58"/>
      <c r="K3" s="58"/>
      <c r="L3" s="58"/>
      <c r="M3" s="58"/>
      <c r="N3" s="59"/>
    </row>
    <row r="4" spans="1:14" ht="15" customHeight="1" x14ac:dyDescent="0.25">
      <c r="A4" s="64"/>
      <c r="B4" s="47"/>
      <c r="C4" s="47"/>
      <c r="D4" s="49" t="s">
        <v>30</v>
      </c>
      <c r="E4" s="49" t="s">
        <v>31</v>
      </c>
      <c r="F4" s="60" t="s">
        <v>32</v>
      </c>
      <c r="G4" s="49" t="s">
        <v>34</v>
      </c>
      <c r="H4" s="48" t="s">
        <v>33</v>
      </c>
      <c r="I4" s="48" t="s">
        <v>83</v>
      </c>
      <c r="J4" s="49" t="s">
        <v>35</v>
      </c>
      <c r="K4" s="49" t="s">
        <v>36</v>
      </c>
      <c r="L4" s="48" t="s">
        <v>37</v>
      </c>
      <c r="M4" s="60" t="s">
        <v>38</v>
      </c>
      <c r="N4" s="62" t="s">
        <v>39</v>
      </c>
    </row>
    <row r="5" spans="1:14" ht="39" customHeight="1" x14ac:dyDescent="0.25">
      <c r="A5" s="64"/>
      <c r="B5" s="47"/>
      <c r="C5" s="47"/>
      <c r="D5" s="49"/>
      <c r="E5" s="49"/>
      <c r="F5" s="61"/>
      <c r="G5" s="49"/>
      <c r="H5" s="48"/>
      <c r="I5" s="48"/>
      <c r="J5" s="49"/>
      <c r="K5" s="49"/>
      <c r="L5" s="48"/>
      <c r="M5" s="61"/>
      <c r="N5" s="62"/>
    </row>
    <row r="6" spans="1:14" ht="20.25" x14ac:dyDescent="0.25">
      <c r="A6" s="43" t="s">
        <v>43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5"/>
    </row>
    <row r="7" spans="1:14" ht="145.5" customHeight="1" x14ac:dyDescent="0.25">
      <c r="A7" s="9">
        <v>1</v>
      </c>
      <c r="B7" s="12" t="s">
        <v>47</v>
      </c>
      <c r="C7" s="18" t="s">
        <v>52</v>
      </c>
      <c r="D7" s="26">
        <v>0</v>
      </c>
      <c r="E7" s="26">
        <v>0</v>
      </c>
      <c r="F7" s="26">
        <v>0</v>
      </c>
      <c r="G7" s="26">
        <v>1</v>
      </c>
      <c r="H7" s="26">
        <v>0</v>
      </c>
      <c r="I7" s="26">
        <v>1</v>
      </c>
      <c r="J7" s="26">
        <v>1</v>
      </c>
      <c r="K7" s="26">
        <v>1</v>
      </c>
      <c r="L7" s="26">
        <v>1</v>
      </c>
      <c r="M7" s="26">
        <v>1</v>
      </c>
      <c r="N7" s="26">
        <v>1</v>
      </c>
    </row>
    <row r="8" spans="1:14" ht="238.5" customHeight="1" x14ac:dyDescent="0.25">
      <c r="A8" s="9">
        <v>2</v>
      </c>
      <c r="B8" s="10" t="s">
        <v>48</v>
      </c>
      <c r="C8" s="18" t="s">
        <v>46</v>
      </c>
      <c r="D8" s="26">
        <v>1</v>
      </c>
      <c r="E8" s="26">
        <v>1</v>
      </c>
      <c r="F8" s="26">
        <v>1</v>
      </c>
      <c r="G8" s="26">
        <v>1</v>
      </c>
      <c r="H8" s="26">
        <v>1</v>
      </c>
      <c r="I8" s="26">
        <v>1</v>
      </c>
      <c r="J8" s="26">
        <v>1</v>
      </c>
      <c r="K8" s="26">
        <v>1</v>
      </c>
      <c r="L8" s="26">
        <v>1</v>
      </c>
      <c r="M8" s="26">
        <v>1</v>
      </c>
      <c r="N8" s="26">
        <v>1</v>
      </c>
    </row>
    <row r="9" spans="1:14" ht="144" customHeight="1" x14ac:dyDescent="0.25">
      <c r="A9" s="9">
        <v>3</v>
      </c>
      <c r="B9" s="10" t="s">
        <v>49</v>
      </c>
      <c r="C9" s="11" t="s">
        <v>53</v>
      </c>
      <c r="D9" s="26">
        <v>1</v>
      </c>
      <c r="E9" s="26">
        <v>1</v>
      </c>
      <c r="F9" s="26">
        <v>1</v>
      </c>
      <c r="G9" s="26">
        <v>1</v>
      </c>
      <c r="H9" s="26">
        <v>1</v>
      </c>
      <c r="I9" s="26">
        <v>1</v>
      </c>
      <c r="J9" s="26">
        <v>1</v>
      </c>
      <c r="K9" s="26">
        <v>1</v>
      </c>
      <c r="L9" s="26">
        <v>1</v>
      </c>
      <c r="M9" s="26">
        <v>1</v>
      </c>
      <c r="N9" s="26">
        <v>1</v>
      </c>
    </row>
    <row r="10" spans="1:14" ht="106.5" customHeight="1" x14ac:dyDescent="0.25">
      <c r="A10" s="54" t="s">
        <v>71</v>
      </c>
      <c r="B10" s="55"/>
      <c r="C10" s="56"/>
      <c r="D10" s="27">
        <f>SUM(D7:D9)</f>
        <v>2</v>
      </c>
      <c r="E10" s="27">
        <f t="shared" ref="E10:N10" si="0">SUM(E7:E9)</f>
        <v>2</v>
      </c>
      <c r="F10" s="28">
        <f t="shared" si="0"/>
        <v>2</v>
      </c>
      <c r="G10" s="28">
        <f t="shared" si="0"/>
        <v>3</v>
      </c>
      <c r="H10" s="28">
        <f t="shared" si="0"/>
        <v>2</v>
      </c>
      <c r="I10" s="28">
        <f t="shared" si="0"/>
        <v>3</v>
      </c>
      <c r="J10" s="28">
        <f t="shared" si="0"/>
        <v>3</v>
      </c>
      <c r="K10" s="28">
        <f t="shared" si="0"/>
        <v>3</v>
      </c>
      <c r="L10" s="28">
        <f t="shared" si="0"/>
        <v>3</v>
      </c>
      <c r="M10" s="28">
        <f t="shared" si="0"/>
        <v>3</v>
      </c>
      <c r="N10" s="28">
        <f t="shared" si="0"/>
        <v>3</v>
      </c>
    </row>
    <row r="11" spans="1:14" ht="18.75" customHeight="1" x14ac:dyDescent="0.25">
      <c r="A11" s="43" t="s">
        <v>44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5"/>
    </row>
    <row r="12" spans="1:14" ht="58.9" customHeight="1" x14ac:dyDescent="0.25">
      <c r="A12" s="29">
        <v>4</v>
      </c>
      <c r="B12" s="12" t="s">
        <v>2</v>
      </c>
      <c r="C12" s="13" t="s">
        <v>50</v>
      </c>
      <c r="D12" s="26">
        <v>1</v>
      </c>
      <c r="E12" s="26">
        <v>1</v>
      </c>
      <c r="F12" s="26">
        <v>1</v>
      </c>
      <c r="G12" s="26">
        <v>1</v>
      </c>
      <c r="H12" s="26">
        <v>1</v>
      </c>
      <c r="I12" s="26">
        <v>1</v>
      </c>
      <c r="J12" s="26">
        <v>1</v>
      </c>
      <c r="K12" s="26">
        <v>1</v>
      </c>
      <c r="L12" s="26">
        <v>1</v>
      </c>
      <c r="M12" s="26">
        <v>1</v>
      </c>
      <c r="N12" s="26">
        <v>1</v>
      </c>
    </row>
    <row r="13" spans="1:14" ht="62.25" customHeight="1" x14ac:dyDescent="0.25">
      <c r="A13" s="30">
        <v>5</v>
      </c>
      <c r="B13" s="14" t="s">
        <v>3</v>
      </c>
      <c r="C13" s="15" t="s">
        <v>4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31">
        <v>0</v>
      </c>
    </row>
    <row r="14" spans="1:14" ht="123.75" customHeight="1" x14ac:dyDescent="0.25">
      <c r="A14" s="29">
        <v>6</v>
      </c>
      <c r="B14" s="12" t="s">
        <v>5</v>
      </c>
      <c r="C14" s="13" t="s">
        <v>6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32">
        <v>0</v>
      </c>
    </row>
    <row r="15" spans="1:14" ht="204" customHeight="1" x14ac:dyDescent="0.25">
      <c r="A15" s="30">
        <v>7</v>
      </c>
      <c r="B15" s="14" t="s">
        <v>7</v>
      </c>
      <c r="C15" s="15" t="s">
        <v>8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31">
        <v>0</v>
      </c>
    </row>
    <row r="16" spans="1:14" ht="113.25" customHeight="1" x14ac:dyDescent="0.25">
      <c r="A16" s="30">
        <v>8</v>
      </c>
      <c r="B16" s="14" t="s">
        <v>9</v>
      </c>
      <c r="C16" s="15" t="s">
        <v>10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31">
        <v>0</v>
      </c>
    </row>
    <row r="17" spans="1:14" ht="78" customHeight="1" x14ac:dyDescent="0.25">
      <c r="A17" s="29">
        <v>9</v>
      </c>
      <c r="B17" s="12" t="s">
        <v>11</v>
      </c>
      <c r="C17" s="13" t="s">
        <v>51</v>
      </c>
      <c r="D17" s="26">
        <v>1</v>
      </c>
      <c r="E17" s="26">
        <v>1</v>
      </c>
      <c r="F17" s="26">
        <v>1</v>
      </c>
      <c r="G17" s="26">
        <v>1</v>
      </c>
      <c r="H17" s="26">
        <v>1</v>
      </c>
      <c r="I17" s="26">
        <v>1</v>
      </c>
      <c r="J17" s="26">
        <v>1</v>
      </c>
      <c r="K17" s="26">
        <v>1</v>
      </c>
      <c r="L17" s="26">
        <v>1</v>
      </c>
      <c r="M17" s="26">
        <v>1</v>
      </c>
      <c r="N17" s="32">
        <v>1</v>
      </c>
    </row>
    <row r="18" spans="1:14" ht="82.5" customHeight="1" x14ac:dyDescent="0.25">
      <c r="A18" s="51" t="s">
        <v>70</v>
      </c>
      <c r="B18" s="52"/>
      <c r="C18" s="53"/>
      <c r="D18" s="17">
        <f>SUM(D12:D17)</f>
        <v>2</v>
      </c>
      <c r="E18" s="17">
        <f t="shared" ref="E18:N18" si="1">SUM(E12:E17)</f>
        <v>2</v>
      </c>
      <c r="F18" s="33">
        <f t="shared" si="1"/>
        <v>2</v>
      </c>
      <c r="G18" s="33">
        <f t="shared" si="1"/>
        <v>2</v>
      </c>
      <c r="H18" s="33">
        <f t="shared" si="1"/>
        <v>2</v>
      </c>
      <c r="I18" s="33">
        <f t="shared" si="1"/>
        <v>2</v>
      </c>
      <c r="J18" s="33">
        <f t="shared" si="1"/>
        <v>2</v>
      </c>
      <c r="K18" s="33">
        <f t="shared" si="1"/>
        <v>2</v>
      </c>
      <c r="L18" s="33">
        <f t="shared" si="1"/>
        <v>2</v>
      </c>
      <c r="M18" s="33">
        <f t="shared" si="1"/>
        <v>2</v>
      </c>
      <c r="N18" s="33">
        <f t="shared" si="1"/>
        <v>2</v>
      </c>
    </row>
    <row r="19" spans="1:14" ht="16.5" customHeight="1" x14ac:dyDescent="0.25">
      <c r="A19" s="43" t="s">
        <v>45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5"/>
    </row>
    <row r="20" spans="1:14" ht="152.25" customHeight="1" x14ac:dyDescent="0.25">
      <c r="A20" s="29">
        <v>10</v>
      </c>
      <c r="B20" s="10" t="s">
        <v>12</v>
      </c>
      <c r="C20" s="13" t="s">
        <v>54</v>
      </c>
      <c r="D20" s="34">
        <v>0</v>
      </c>
      <c r="E20" s="34">
        <v>1</v>
      </c>
      <c r="F20" s="34">
        <v>1</v>
      </c>
      <c r="G20" s="34">
        <v>1</v>
      </c>
      <c r="H20" s="34">
        <v>1</v>
      </c>
      <c r="I20" s="34">
        <v>0</v>
      </c>
      <c r="J20" s="34">
        <v>0</v>
      </c>
      <c r="K20" s="34">
        <v>1</v>
      </c>
      <c r="L20" s="34">
        <v>1</v>
      </c>
      <c r="M20" s="34">
        <v>1</v>
      </c>
      <c r="N20" s="34">
        <v>1</v>
      </c>
    </row>
    <row r="21" spans="1:14" ht="46.5" customHeight="1" x14ac:dyDescent="0.25">
      <c r="A21" s="29">
        <v>11</v>
      </c>
      <c r="B21" s="10" t="s">
        <v>13</v>
      </c>
      <c r="C21" s="18" t="s">
        <v>55</v>
      </c>
      <c r="D21" s="34">
        <v>1</v>
      </c>
      <c r="E21" s="34">
        <v>1</v>
      </c>
      <c r="F21" s="34">
        <v>1</v>
      </c>
      <c r="G21" s="34">
        <v>1</v>
      </c>
      <c r="H21" s="34">
        <v>0</v>
      </c>
      <c r="I21" s="34">
        <v>0</v>
      </c>
      <c r="J21" s="34">
        <v>0</v>
      </c>
      <c r="K21" s="34">
        <v>1</v>
      </c>
      <c r="L21" s="34">
        <v>0</v>
      </c>
      <c r="M21" s="34">
        <v>0</v>
      </c>
      <c r="N21" s="34">
        <v>0</v>
      </c>
    </row>
    <row r="22" spans="1:14" ht="73.5" customHeight="1" x14ac:dyDescent="0.25">
      <c r="A22" s="29">
        <v>12</v>
      </c>
      <c r="B22" s="10" t="s">
        <v>14</v>
      </c>
      <c r="C22" s="18" t="s">
        <v>62</v>
      </c>
      <c r="D22" s="26">
        <v>1</v>
      </c>
      <c r="E22" s="26">
        <v>1</v>
      </c>
      <c r="F22" s="26">
        <v>1</v>
      </c>
      <c r="G22" s="26">
        <v>1</v>
      </c>
      <c r="H22" s="26">
        <v>1</v>
      </c>
      <c r="I22" s="26">
        <v>1</v>
      </c>
      <c r="J22" s="26">
        <v>1</v>
      </c>
      <c r="K22" s="26">
        <v>1</v>
      </c>
      <c r="L22" s="26">
        <v>1</v>
      </c>
      <c r="M22" s="26">
        <v>1</v>
      </c>
      <c r="N22" s="32">
        <v>1</v>
      </c>
    </row>
    <row r="23" spans="1:14" ht="84.75" customHeight="1" x14ac:dyDescent="0.25">
      <c r="A23" s="30">
        <v>13</v>
      </c>
      <c r="B23" s="19" t="s">
        <v>15</v>
      </c>
      <c r="C23" s="15" t="s">
        <v>29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31">
        <v>0</v>
      </c>
    </row>
    <row r="24" spans="1:14" ht="128.25" customHeight="1" x14ac:dyDescent="0.25">
      <c r="A24" s="30">
        <v>14</v>
      </c>
      <c r="B24" s="19" t="s">
        <v>16</v>
      </c>
      <c r="C24" s="15" t="s">
        <v>17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31">
        <v>0</v>
      </c>
    </row>
    <row r="25" spans="1:14" ht="60" customHeight="1" x14ac:dyDescent="0.25">
      <c r="A25" s="29">
        <v>15</v>
      </c>
      <c r="B25" s="10" t="s">
        <v>18</v>
      </c>
      <c r="C25" s="13" t="s">
        <v>56</v>
      </c>
      <c r="D25" s="26">
        <v>1</v>
      </c>
      <c r="E25" s="26">
        <v>1</v>
      </c>
      <c r="F25" s="26">
        <v>1</v>
      </c>
      <c r="G25" s="26">
        <v>1</v>
      </c>
      <c r="H25" s="26">
        <v>1</v>
      </c>
      <c r="I25" s="26">
        <v>1</v>
      </c>
      <c r="J25" s="26">
        <v>1</v>
      </c>
      <c r="K25" s="26">
        <v>1</v>
      </c>
      <c r="L25" s="26">
        <v>1</v>
      </c>
      <c r="M25" s="26">
        <v>1</v>
      </c>
      <c r="N25" s="32">
        <v>1</v>
      </c>
    </row>
    <row r="26" spans="1:14" ht="80.25" customHeight="1" x14ac:dyDescent="0.25">
      <c r="A26" s="30">
        <v>16</v>
      </c>
      <c r="B26" s="19" t="s">
        <v>19</v>
      </c>
      <c r="C26" s="15" t="s">
        <v>20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31">
        <v>0</v>
      </c>
    </row>
    <row r="27" spans="1:14" ht="162.75" customHeight="1" x14ac:dyDescent="0.25">
      <c r="A27" s="30">
        <v>17</v>
      </c>
      <c r="B27" s="19" t="s">
        <v>21</v>
      </c>
      <c r="C27" s="20" t="s">
        <v>22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</row>
    <row r="28" spans="1:14" ht="128.25" customHeight="1" x14ac:dyDescent="0.25">
      <c r="A28" s="29">
        <v>18</v>
      </c>
      <c r="B28" s="10" t="s">
        <v>23</v>
      </c>
      <c r="C28" s="21" t="s">
        <v>57</v>
      </c>
      <c r="D28" s="26">
        <v>1</v>
      </c>
      <c r="E28" s="26">
        <v>0</v>
      </c>
      <c r="F28" s="26">
        <v>0</v>
      </c>
      <c r="G28" s="26">
        <v>1</v>
      </c>
      <c r="H28" s="26">
        <v>1</v>
      </c>
      <c r="I28" s="26">
        <v>0</v>
      </c>
      <c r="J28" s="26">
        <v>1</v>
      </c>
      <c r="K28" s="26">
        <v>0</v>
      </c>
      <c r="L28" s="26">
        <v>0</v>
      </c>
      <c r="M28" s="26">
        <v>0</v>
      </c>
      <c r="N28" s="26">
        <v>0</v>
      </c>
    </row>
    <row r="29" spans="1:14" ht="63.75" customHeight="1" x14ac:dyDescent="0.25">
      <c r="A29" s="29">
        <v>19</v>
      </c>
      <c r="B29" s="10" t="s">
        <v>24</v>
      </c>
      <c r="C29" s="21" t="s">
        <v>58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</row>
    <row r="30" spans="1:14" ht="70.5" customHeight="1" x14ac:dyDescent="0.25">
      <c r="A30" s="29">
        <v>20</v>
      </c>
      <c r="B30" s="10" t="s">
        <v>25</v>
      </c>
      <c r="C30" s="21" t="s">
        <v>59</v>
      </c>
      <c r="D30" s="26">
        <v>1</v>
      </c>
      <c r="E30" s="26">
        <v>1</v>
      </c>
      <c r="F30" s="26">
        <v>1</v>
      </c>
      <c r="G30" s="26">
        <v>1</v>
      </c>
      <c r="H30" s="26">
        <v>1</v>
      </c>
      <c r="I30" s="26">
        <v>1</v>
      </c>
      <c r="J30" s="26">
        <v>1</v>
      </c>
      <c r="K30" s="26">
        <v>1</v>
      </c>
      <c r="L30" s="26">
        <v>1</v>
      </c>
      <c r="M30" s="26">
        <v>1</v>
      </c>
      <c r="N30" s="26">
        <v>1</v>
      </c>
    </row>
    <row r="31" spans="1:14" ht="132.75" customHeight="1" x14ac:dyDescent="0.25">
      <c r="A31" s="29">
        <v>21</v>
      </c>
      <c r="B31" s="10" t="s">
        <v>26</v>
      </c>
      <c r="C31" s="21" t="s">
        <v>60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</row>
    <row r="32" spans="1:14" ht="106.5" customHeight="1" x14ac:dyDescent="0.25">
      <c r="A32" s="29">
        <v>22</v>
      </c>
      <c r="B32" s="10" t="s">
        <v>27</v>
      </c>
      <c r="C32" s="21" t="s">
        <v>61</v>
      </c>
      <c r="D32" s="26">
        <v>1</v>
      </c>
      <c r="E32" s="26">
        <v>1</v>
      </c>
      <c r="F32" s="26">
        <v>0</v>
      </c>
      <c r="G32" s="26">
        <v>1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</row>
    <row r="33" spans="1:14" ht="102" customHeight="1" x14ac:dyDescent="0.25">
      <c r="A33" s="29">
        <v>23</v>
      </c>
      <c r="B33" s="10" t="s">
        <v>40</v>
      </c>
      <c r="C33" s="22" t="s">
        <v>41</v>
      </c>
      <c r="D33" s="26">
        <v>1</v>
      </c>
      <c r="E33" s="26">
        <v>1</v>
      </c>
      <c r="F33" s="26">
        <v>1</v>
      </c>
      <c r="G33" s="26">
        <v>1</v>
      </c>
      <c r="H33" s="26">
        <v>1</v>
      </c>
      <c r="I33" s="26">
        <v>0</v>
      </c>
      <c r="J33" s="26">
        <v>1</v>
      </c>
      <c r="K33" s="26">
        <v>1</v>
      </c>
      <c r="L33" s="26">
        <v>1</v>
      </c>
      <c r="M33" s="26">
        <v>1</v>
      </c>
      <c r="N33" s="26">
        <v>1</v>
      </c>
    </row>
    <row r="34" spans="1:14" ht="90" customHeight="1" x14ac:dyDescent="0.25">
      <c r="A34" s="67" t="s">
        <v>72</v>
      </c>
      <c r="B34" s="52"/>
      <c r="C34" s="53"/>
      <c r="D34" s="35">
        <f>SUM(D20:D33)</f>
        <v>7</v>
      </c>
      <c r="E34" s="35">
        <f t="shared" ref="E34:N34" si="2">SUM(E20:E33)</f>
        <v>7</v>
      </c>
      <c r="F34" s="35">
        <f t="shared" si="2"/>
        <v>6</v>
      </c>
      <c r="G34" s="35">
        <f t="shared" si="2"/>
        <v>8</v>
      </c>
      <c r="H34" s="35">
        <f t="shared" si="2"/>
        <v>6</v>
      </c>
      <c r="I34" s="35">
        <f t="shared" si="2"/>
        <v>3</v>
      </c>
      <c r="J34" s="35">
        <f t="shared" si="2"/>
        <v>5</v>
      </c>
      <c r="K34" s="35">
        <f t="shared" si="2"/>
        <v>6</v>
      </c>
      <c r="L34" s="35">
        <f t="shared" si="2"/>
        <v>5</v>
      </c>
      <c r="M34" s="35">
        <f t="shared" si="2"/>
        <v>5</v>
      </c>
      <c r="N34" s="35">
        <f t="shared" si="2"/>
        <v>5</v>
      </c>
    </row>
    <row r="35" spans="1:14" s="3" customFormat="1" ht="15.75" customHeight="1" x14ac:dyDescent="0.2">
      <c r="A35" s="43" t="s">
        <v>28</v>
      </c>
      <c r="B35" s="44"/>
      <c r="C35" s="65"/>
      <c r="D35" s="36">
        <f>D7+D8+D9+D12+D13+D14+D15+D16+D17+D20+D21+D22+D23+D24+D25+D26+D27+D28+D29+D30+D31+D32+D33</f>
        <v>11</v>
      </c>
      <c r="E35" s="36">
        <f t="shared" ref="E35:N35" si="3">E7+E8+E9+E12+E13+E14+E15+E16+E17+E20+E21+E22+E23+E24+E25+E26+E27+E28+E29+E30+E31+E32+E33</f>
        <v>11</v>
      </c>
      <c r="F35" s="37">
        <f t="shared" si="3"/>
        <v>10</v>
      </c>
      <c r="G35" s="37">
        <f t="shared" si="3"/>
        <v>13</v>
      </c>
      <c r="H35" s="37">
        <f t="shared" si="3"/>
        <v>10</v>
      </c>
      <c r="I35" s="37">
        <f t="shared" si="3"/>
        <v>8</v>
      </c>
      <c r="J35" s="37">
        <f t="shared" si="3"/>
        <v>10</v>
      </c>
      <c r="K35" s="37">
        <f t="shared" si="3"/>
        <v>11</v>
      </c>
      <c r="L35" s="37">
        <f t="shared" si="3"/>
        <v>10</v>
      </c>
      <c r="M35" s="37">
        <f t="shared" si="3"/>
        <v>10</v>
      </c>
      <c r="N35" s="37">
        <f t="shared" si="3"/>
        <v>10</v>
      </c>
    </row>
    <row r="36" spans="1:14" ht="20.25" customHeight="1" x14ac:dyDescent="0.3">
      <c r="A36" s="66">
        <v>1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</row>
    <row r="37" spans="1:14" ht="15" customHeight="1" x14ac:dyDescent="0.3">
      <c r="A37" s="57" t="s">
        <v>66</v>
      </c>
      <c r="B37" s="57"/>
      <c r="C37" s="57"/>
      <c r="D37" s="23"/>
      <c r="E37" s="23"/>
      <c r="F37" s="23"/>
      <c r="G37" s="23">
        <v>1</v>
      </c>
      <c r="H37" s="23"/>
      <c r="I37" s="23"/>
      <c r="J37" s="23">
        <v>1</v>
      </c>
      <c r="K37" s="23">
        <v>1</v>
      </c>
      <c r="L37" s="23">
        <v>1</v>
      </c>
      <c r="M37" s="23">
        <v>1</v>
      </c>
      <c r="N37" s="23">
        <v>1</v>
      </c>
    </row>
    <row r="38" spans="1:14" ht="15" customHeight="1" x14ac:dyDescent="0.3">
      <c r="A38" s="57" t="s">
        <v>67</v>
      </c>
      <c r="B38" s="57"/>
      <c r="C38" s="57"/>
      <c r="D38" s="23">
        <v>1</v>
      </c>
      <c r="E38" s="23">
        <v>1</v>
      </c>
      <c r="F38" s="23">
        <v>1</v>
      </c>
      <c r="G38" s="23"/>
      <c r="H38" s="23">
        <v>1</v>
      </c>
      <c r="I38" s="23">
        <v>1</v>
      </c>
      <c r="J38" s="23"/>
      <c r="K38" s="23"/>
      <c r="L38" s="23"/>
      <c r="M38" s="23"/>
      <c r="N38" s="23"/>
    </row>
    <row r="39" spans="1:14" ht="15" customHeight="1" x14ac:dyDescent="0.3">
      <c r="A39" s="57" t="s">
        <v>68</v>
      </c>
      <c r="B39" s="57"/>
      <c r="C39" s="57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</row>
    <row r="40" spans="1:14" ht="20.25" x14ac:dyDescent="0.3">
      <c r="A40" s="8"/>
      <c r="B40" s="8"/>
      <c r="C40" s="8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4" ht="20.25" x14ac:dyDescent="0.3">
      <c r="A41" s="8"/>
      <c r="B41" s="25"/>
      <c r="C41" s="8" t="s">
        <v>69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</row>
  </sheetData>
  <mergeCells count="27">
    <mergeCell ref="A38:C38"/>
    <mergeCell ref="A39:C39"/>
    <mergeCell ref="A35:C35"/>
    <mergeCell ref="A36:N36"/>
    <mergeCell ref="A34:C34"/>
    <mergeCell ref="A1:N1"/>
    <mergeCell ref="A18:C18"/>
    <mergeCell ref="A10:C10"/>
    <mergeCell ref="A37:C37"/>
    <mergeCell ref="D3:N3"/>
    <mergeCell ref="C3:C5"/>
    <mergeCell ref="D4:D5"/>
    <mergeCell ref="G4:G5"/>
    <mergeCell ref="H4:H5"/>
    <mergeCell ref="K4:K5"/>
    <mergeCell ref="L4:L5"/>
    <mergeCell ref="M4:M5"/>
    <mergeCell ref="N4:N5"/>
    <mergeCell ref="E4:E5"/>
    <mergeCell ref="F4:F5"/>
    <mergeCell ref="A3:A5"/>
    <mergeCell ref="A11:N11"/>
    <mergeCell ref="A19:N19"/>
    <mergeCell ref="A6:N6"/>
    <mergeCell ref="B3:B5"/>
    <mergeCell ref="I4:I5"/>
    <mergeCell ref="J4:J5"/>
  </mergeCells>
  <phoneticPr fontId="8" type="noConversion"/>
  <pageMargins left="0.59055118110236227" right="0.39370078740157483" top="0.59055118110236227" bottom="0.39370078740157483" header="0.31496062992125984" footer="0.31496062992125984"/>
  <pageSetup paperSize="9"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view="pageBreakPreview" zoomScale="85" zoomScaleNormal="100" zoomScaleSheetLayoutView="85" workbookViewId="0">
      <pane xSplit="2" ySplit="4" topLeftCell="C5" activePane="bottomRight" state="frozen"/>
      <selection pane="topRight" activeCell="C1" sqref="C1"/>
      <selection pane="bottomLeft" activeCell="A7" sqref="A7"/>
      <selection pane="bottomRight" activeCell="C14" sqref="C14"/>
    </sheetView>
  </sheetViews>
  <sheetFormatPr defaultColWidth="9.140625" defaultRowHeight="15" x14ac:dyDescent="0.25"/>
  <cols>
    <col min="1" max="1" width="6.85546875" style="2" customWidth="1"/>
    <col min="2" max="2" width="24.140625" style="2" customWidth="1"/>
    <col min="3" max="3" width="28.140625" style="1" customWidth="1"/>
    <col min="4" max="4" width="26.28515625" style="1" customWidth="1"/>
    <col min="5" max="5" width="23.5703125" style="1" customWidth="1"/>
    <col min="6" max="6" width="19.5703125" style="1" customWidth="1"/>
    <col min="7" max="7" width="9.85546875" style="1" customWidth="1"/>
    <col min="8" max="16384" width="9.140625" style="1"/>
  </cols>
  <sheetData>
    <row r="1" spans="1:7" ht="39.75" customHeight="1" x14ac:dyDescent="0.3">
      <c r="A1" s="71" t="s">
        <v>76</v>
      </c>
      <c r="B1" s="71"/>
      <c r="C1" s="71"/>
      <c r="D1" s="71"/>
      <c r="E1" s="71"/>
      <c r="F1" s="71"/>
      <c r="G1" s="71"/>
    </row>
    <row r="3" spans="1:7" ht="15" customHeight="1" x14ac:dyDescent="0.25">
      <c r="A3" s="72" t="s">
        <v>42</v>
      </c>
      <c r="B3" s="72" t="s">
        <v>63</v>
      </c>
      <c r="C3" s="73" t="s">
        <v>1</v>
      </c>
      <c r="D3" s="73"/>
      <c r="E3" s="73"/>
      <c r="F3" s="73"/>
      <c r="G3" s="73"/>
    </row>
    <row r="4" spans="1:7" ht="102" customHeight="1" x14ac:dyDescent="0.25">
      <c r="A4" s="72"/>
      <c r="B4" s="72"/>
      <c r="C4" s="6" t="s">
        <v>65</v>
      </c>
      <c r="D4" s="6" t="s">
        <v>73</v>
      </c>
      <c r="E4" s="6" t="s">
        <v>74</v>
      </c>
      <c r="F4" s="6" t="s">
        <v>75</v>
      </c>
      <c r="G4" s="6" t="s">
        <v>64</v>
      </c>
    </row>
    <row r="5" spans="1:7" ht="18.75" customHeight="1" x14ac:dyDescent="0.25">
      <c r="A5" s="74" t="s">
        <v>66</v>
      </c>
      <c r="B5" s="74"/>
      <c r="C5" s="74"/>
      <c r="D5" s="74"/>
      <c r="E5" s="74"/>
      <c r="F5" s="74"/>
      <c r="G5" s="74"/>
    </row>
    <row r="6" spans="1:7" ht="18.75" x14ac:dyDescent="0.25">
      <c r="A6" s="4">
        <v>1</v>
      </c>
      <c r="B6" s="7" t="s">
        <v>34</v>
      </c>
      <c r="C6" s="4">
        <v>3</v>
      </c>
      <c r="D6" s="4">
        <v>2</v>
      </c>
      <c r="E6" s="4">
        <v>8</v>
      </c>
      <c r="F6" s="4">
        <f t="shared" ref="F6:F11" si="0">SUM(C6:E6)</f>
        <v>13</v>
      </c>
      <c r="G6" s="4">
        <v>1</v>
      </c>
    </row>
    <row r="7" spans="1:7" ht="18.75" x14ac:dyDescent="0.25">
      <c r="A7" s="4">
        <v>2</v>
      </c>
      <c r="B7" s="7" t="s">
        <v>36</v>
      </c>
      <c r="C7" s="4">
        <v>3</v>
      </c>
      <c r="D7" s="4">
        <v>2</v>
      </c>
      <c r="E7" s="4">
        <v>6</v>
      </c>
      <c r="F7" s="4">
        <f t="shared" si="0"/>
        <v>11</v>
      </c>
      <c r="G7" s="5" t="s">
        <v>78</v>
      </c>
    </row>
    <row r="8" spans="1:7" ht="18.75" x14ac:dyDescent="0.25">
      <c r="A8" s="4">
        <v>3</v>
      </c>
      <c r="B8" s="7" t="s">
        <v>35</v>
      </c>
      <c r="C8" s="4">
        <v>3</v>
      </c>
      <c r="D8" s="4">
        <v>2</v>
      </c>
      <c r="E8" s="4">
        <v>5</v>
      </c>
      <c r="F8" s="4">
        <f t="shared" si="0"/>
        <v>10</v>
      </c>
      <c r="G8" s="42" t="s">
        <v>79</v>
      </c>
    </row>
    <row r="9" spans="1:7" ht="18.75" x14ac:dyDescent="0.25">
      <c r="A9" s="4">
        <v>4</v>
      </c>
      <c r="B9" s="7" t="s">
        <v>37</v>
      </c>
      <c r="C9" s="4">
        <v>3</v>
      </c>
      <c r="D9" s="4">
        <v>2</v>
      </c>
      <c r="E9" s="4">
        <v>5</v>
      </c>
      <c r="F9" s="4">
        <f t="shared" si="0"/>
        <v>10</v>
      </c>
      <c r="G9" s="42" t="s">
        <v>79</v>
      </c>
    </row>
    <row r="10" spans="1:7" ht="18.75" x14ac:dyDescent="0.25">
      <c r="A10" s="4">
        <v>5</v>
      </c>
      <c r="B10" s="7" t="s">
        <v>38</v>
      </c>
      <c r="C10" s="4">
        <v>3</v>
      </c>
      <c r="D10" s="4">
        <v>2</v>
      </c>
      <c r="E10" s="4">
        <v>5</v>
      </c>
      <c r="F10" s="4">
        <f t="shared" si="0"/>
        <v>10</v>
      </c>
      <c r="G10" s="42" t="s">
        <v>79</v>
      </c>
    </row>
    <row r="11" spans="1:7" ht="18.75" x14ac:dyDescent="0.25">
      <c r="A11" s="4">
        <v>6</v>
      </c>
      <c r="B11" s="7" t="s">
        <v>39</v>
      </c>
      <c r="C11" s="4">
        <v>3</v>
      </c>
      <c r="D11" s="4">
        <v>2</v>
      </c>
      <c r="E11" s="4">
        <v>5</v>
      </c>
      <c r="F11" s="4">
        <f t="shared" si="0"/>
        <v>10</v>
      </c>
      <c r="G11" s="42" t="s">
        <v>79</v>
      </c>
    </row>
    <row r="12" spans="1:7" ht="18.75" customHeight="1" x14ac:dyDescent="0.25">
      <c r="A12" s="75" t="s">
        <v>67</v>
      </c>
      <c r="B12" s="75"/>
      <c r="C12" s="75"/>
      <c r="D12" s="75"/>
      <c r="E12" s="75"/>
      <c r="F12" s="75"/>
      <c r="G12" s="75"/>
    </row>
    <row r="13" spans="1:7" ht="18.75" x14ac:dyDescent="0.25">
      <c r="A13" s="4">
        <v>7</v>
      </c>
      <c r="B13" s="7" t="s">
        <v>30</v>
      </c>
      <c r="C13" s="4">
        <v>2</v>
      </c>
      <c r="D13" s="4">
        <v>2</v>
      </c>
      <c r="E13" s="4">
        <v>7</v>
      </c>
      <c r="F13" s="4">
        <f>SUM(C13:E13)</f>
        <v>11</v>
      </c>
      <c r="G13" s="5" t="s">
        <v>80</v>
      </c>
    </row>
    <row r="14" spans="1:7" ht="18.75" x14ac:dyDescent="0.25">
      <c r="A14" s="4">
        <v>8</v>
      </c>
      <c r="B14" s="7" t="s">
        <v>31</v>
      </c>
      <c r="C14" s="4">
        <v>2</v>
      </c>
      <c r="D14" s="4">
        <v>2</v>
      </c>
      <c r="E14" s="4">
        <v>7</v>
      </c>
      <c r="F14" s="4">
        <f t="shared" ref="F14" si="1">SUM(C14:E14)</f>
        <v>11</v>
      </c>
      <c r="G14" s="5" t="s">
        <v>80</v>
      </c>
    </row>
    <row r="15" spans="1:7" ht="18.75" x14ac:dyDescent="0.25">
      <c r="A15" s="4">
        <v>9</v>
      </c>
      <c r="B15" s="7" t="s">
        <v>32</v>
      </c>
      <c r="C15" s="4">
        <v>2</v>
      </c>
      <c r="D15" s="4">
        <v>2</v>
      </c>
      <c r="E15" s="4">
        <v>6</v>
      </c>
      <c r="F15" s="4">
        <f t="shared" ref="F15" si="2">SUM(C15:E15)</f>
        <v>10</v>
      </c>
      <c r="G15" s="5" t="s">
        <v>81</v>
      </c>
    </row>
    <row r="16" spans="1:7" ht="18.75" x14ac:dyDescent="0.25">
      <c r="A16" s="4">
        <v>10</v>
      </c>
      <c r="B16" s="7" t="s">
        <v>33</v>
      </c>
      <c r="C16" s="4">
        <v>2</v>
      </c>
      <c r="D16" s="4">
        <v>2</v>
      </c>
      <c r="E16" s="4">
        <v>6</v>
      </c>
      <c r="F16" s="4">
        <f t="shared" ref="F16" si="3">SUM(C16:E16)</f>
        <v>10</v>
      </c>
      <c r="G16" s="5" t="s">
        <v>81</v>
      </c>
    </row>
    <row r="17" spans="1:7" ht="18.75" x14ac:dyDescent="0.25">
      <c r="A17" s="4">
        <v>11</v>
      </c>
      <c r="B17" s="7" t="s">
        <v>83</v>
      </c>
      <c r="C17" s="4">
        <v>3</v>
      </c>
      <c r="D17" s="4">
        <v>2</v>
      </c>
      <c r="E17" s="4">
        <v>3</v>
      </c>
      <c r="F17" s="4">
        <f>SUM(C17:E17)</f>
        <v>8</v>
      </c>
      <c r="G17" s="5" t="s">
        <v>82</v>
      </c>
    </row>
    <row r="18" spans="1:7" ht="18.75" x14ac:dyDescent="0.25">
      <c r="A18" s="38"/>
      <c r="B18" s="39"/>
      <c r="C18" s="40"/>
      <c r="D18" s="40"/>
      <c r="E18" s="40"/>
      <c r="F18" s="40"/>
      <c r="G18" s="41"/>
    </row>
    <row r="19" spans="1:7" ht="18.75" customHeight="1" x14ac:dyDescent="0.25">
      <c r="A19" s="68" t="s">
        <v>68</v>
      </c>
      <c r="B19" s="69"/>
      <c r="C19" s="69"/>
      <c r="D19" s="69"/>
      <c r="E19" s="69"/>
      <c r="F19" s="69"/>
      <c r="G19" s="70"/>
    </row>
    <row r="20" spans="1:7" ht="18.75" x14ac:dyDescent="0.25">
      <c r="A20" s="4"/>
      <c r="B20" s="7"/>
      <c r="C20" s="4"/>
      <c r="D20" s="4"/>
      <c r="E20" s="4"/>
      <c r="F20" s="4"/>
      <c r="G20" s="5"/>
    </row>
    <row r="21" spans="1:7" ht="18.75" x14ac:dyDescent="0.25">
      <c r="A21" s="4"/>
      <c r="B21" s="7"/>
      <c r="C21" s="4"/>
      <c r="D21" s="4"/>
      <c r="E21" s="4"/>
      <c r="F21" s="4"/>
      <c r="G21" s="5"/>
    </row>
    <row r="22" spans="1:7" ht="18.75" x14ac:dyDescent="0.25">
      <c r="A22" s="4"/>
      <c r="B22" s="7"/>
      <c r="C22" s="4"/>
      <c r="D22" s="4"/>
      <c r="E22" s="4"/>
      <c r="F22" s="4"/>
      <c r="G22" s="5"/>
    </row>
    <row r="23" spans="1:7" ht="18.75" x14ac:dyDescent="0.25">
      <c r="A23" s="4"/>
      <c r="B23" s="7"/>
      <c r="C23" s="4"/>
      <c r="D23" s="4"/>
      <c r="E23" s="4"/>
      <c r="F23" s="4"/>
      <c r="G23" s="5"/>
    </row>
  </sheetData>
  <mergeCells count="7">
    <mergeCell ref="A19:G19"/>
    <mergeCell ref="A1:G1"/>
    <mergeCell ref="A3:A4"/>
    <mergeCell ref="B3:B4"/>
    <mergeCell ref="C3:G3"/>
    <mergeCell ref="A5:G5"/>
    <mergeCell ref="A12:G12"/>
  </mergeCells>
  <phoneticPr fontId="8" type="noConversion"/>
  <pageMargins left="0.98425196850393704" right="0.39370078740157483" top="0.39370078740157483" bottom="0.3937007874015748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Результаты 2023</vt:lpstr>
      <vt:lpstr>Ранжирование 2023</vt:lpstr>
      <vt:lpstr>'Результаты 2023'!Заголовки_для_печати</vt:lpstr>
      <vt:lpstr>'Ранжирование 2023'!Область_печати</vt:lpstr>
      <vt:lpstr>'Результаты 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2024-07-19T09:31:11Z</dcterms:modified>
</cp:coreProperties>
</file>