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u-rafienko\Documents\Мои документы\2024\отчеты\Отчеты в райсовет\Полугодие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Источники!$A$24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Доходы!$F$205</definedName>
    <definedName name="LAST_CELL" localSheetId="2">Источники!$F$36</definedName>
    <definedName name="LAST_CELL" localSheetId="1">Расходы!$F$440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Доходы!$A$205</definedName>
    <definedName name="REND_1" localSheetId="2">Источники!$A$24</definedName>
    <definedName name="REND_1" localSheetId="1">Расходы!$A$441</definedName>
    <definedName name="S_520" localSheetId="2">Источники!$A$13</definedName>
    <definedName name="S_620" localSheetId="2">Источники!$A$17</definedName>
    <definedName name="S_700" localSheetId="2">Источники!$A$19</definedName>
    <definedName name="S_700A" localSheetId="2">Источники!$A$20</definedName>
    <definedName name="SIGN" localSheetId="0">Доходы!$A$23:$D$25</definedName>
    <definedName name="SIGN" localSheetId="2">Источники!$A$24:$D$25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62913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360" i="2"/>
  <c r="F361" i="2"/>
  <c r="F362" i="2"/>
  <c r="F363" i="2"/>
  <c r="F364" i="2"/>
  <c r="F365" i="2"/>
  <c r="F366" i="2"/>
  <c r="F367" i="2"/>
  <c r="F368" i="2"/>
  <c r="F369" i="2"/>
  <c r="F370" i="2"/>
  <c r="F371" i="2"/>
  <c r="F372" i="2"/>
  <c r="F373" i="2"/>
  <c r="F374" i="2"/>
  <c r="F375" i="2"/>
  <c r="F376" i="2"/>
  <c r="F377" i="2"/>
  <c r="F378" i="2"/>
  <c r="F379" i="2"/>
  <c r="F380" i="2"/>
  <c r="F381" i="2"/>
  <c r="F382" i="2"/>
  <c r="F383" i="2"/>
  <c r="F384" i="2"/>
  <c r="F385" i="2"/>
  <c r="F386" i="2"/>
  <c r="F387" i="2"/>
  <c r="F388" i="2"/>
  <c r="F389" i="2"/>
  <c r="F390" i="2"/>
  <c r="F391" i="2"/>
  <c r="F392" i="2"/>
  <c r="F393" i="2"/>
  <c r="F394" i="2"/>
  <c r="F395" i="2"/>
  <c r="F396" i="2"/>
  <c r="F397" i="2"/>
  <c r="F398" i="2"/>
  <c r="F399" i="2"/>
  <c r="F400" i="2"/>
  <c r="F401" i="2"/>
  <c r="F402" i="2"/>
  <c r="F403" i="2"/>
  <c r="F404" i="2"/>
  <c r="F405" i="2"/>
  <c r="F406" i="2"/>
  <c r="F407" i="2"/>
  <c r="F408" i="2"/>
  <c r="F409" i="2"/>
  <c r="F410" i="2"/>
  <c r="F411" i="2"/>
  <c r="F412" i="2"/>
  <c r="F413" i="2"/>
  <c r="F414" i="2"/>
  <c r="F415" i="2"/>
  <c r="F416" i="2"/>
  <c r="F417" i="2"/>
  <c r="F418" i="2"/>
  <c r="F419" i="2"/>
  <c r="F420" i="2"/>
  <c r="F421" i="2"/>
  <c r="F422" i="2"/>
  <c r="F423" i="2"/>
  <c r="F424" i="2"/>
  <c r="F425" i="2"/>
  <c r="F426" i="2"/>
  <c r="F427" i="2"/>
  <c r="F428" i="2"/>
  <c r="F429" i="2"/>
  <c r="F430" i="2"/>
  <c r="F431" i="2"/>
  <c r="F432" i="2"/>
  <c r="F433" i="2"/>
  <c r="F434" i="2"/>
  <c r="F435" i="2"/>
  <c r="F436" i="2"/>
  <c r="F437" i="2"/>
  <c r="F438" i="2"/>
  <c r="F439" i="2"/>
</calcChain>
</file>

<file path=xl/sharedStrings.xml><?xml version="1.0" encoding="utf-8"?>
<sst xmlns="http://schemas.openxmlformats.org/spreadsheetml/2006/main" count="2056" uniqueCount="960">
  <si>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</si>
  <si>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</si>
  <si>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</si>
  <si>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</si>
  <si>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</si>
  <si>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июля 2024 г.</t>
  </si>
  <si>
    <t>01.07.2024</t>
  </si>
  <si>
    <t xml:space="preserve">             по ОКПО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</si>
  <si>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</si>
  <si>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</si>
  <si>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</si>
  <si>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</si>
  <si>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Манский район</t>
  </si>
  <si>
    <t>Единица измерения: руб.</t>
  </si>
  <si>
    <t>02280392</t>
  </si>
  <si>
    <t>012</t>
  </si>
  <si>
    <t>04631000</t>
  </si>
  <si>
    <t/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</si>
  <si>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</si>
  <si>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</si>
  <si>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</si>
  <si>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</si>
  <si>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</si>
  <si>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</si>
  <si>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</si>
  <si>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</si>
  <si>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</si>
  <si>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</si>
  <si>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</si>
  <si>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</si>
  <si>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</si>
  <si>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</si>
  <si>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</si>
  <si>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</si>
  <si>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</si>
  <si>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</si>
  <si>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прибыль организаций</t>
  </si>
  <si>
    <t>182 10101000000000110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</si>
  <si>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</si>
  <si>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182 10101010000000110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</si>
  <si>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</si>
  <si>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182 10101012020000110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</si>
  <si>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</si>
  <si>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</si>
  <si>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</si>
  <si>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</si>
  <si>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</si>
  <si>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</si>
  <si>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</si>
  <si>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</si>
  <si>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</si>
  <si>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</si>
  <si>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</si>
  <si>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</si>
  <si>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</si>
  <si>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</si>
  <si>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</si>
  <si>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</si>
  <si>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</si>
  <si>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</si>
  <si>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</si>
  <si>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</si>
  <si>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</si>
  <si>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</si>
  <si>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182 10102040010000110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</si>
  <si>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</si>
  <si>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182 10102040011000110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</si>
  <si>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</si>
  <si>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</si>
  <si>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</si>
  <si>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</si>
  <si>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НАЛОГИ НА ТОВАРЫ (РАБОТЫ, УСЛУГИ), РЕАЛИЗУЕМЫЕ НА ТЕРРИТОРИИ РОССИЙСКОЙ ФЕДЕРАЦИИ</t>
  </si>
  <si>
    <t>182 10300000000000000</t>
  </si>
  <si>
    <t>Акцизы по подакцизным товарам (продукции), производимым на территории Российской Федерации</t>
  </si>
  <si>
    <t>182 10302000010000110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</si>
  <si>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</si>
  <si>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</si>
  <si>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</si>
  <si>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</si>
  <si>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</si>
  <si>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</si>
  <si>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</si>
  <si>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</si>
  <si>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</si>
  <si>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</si>
  <si>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</si>
  <si>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</si>
  <si>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</si>
  <si>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182 10302260010000110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</si>
  <si>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</si>
  <si>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182 10302261010000110</t>
  </si>
  <si>
    <t>НАЛОГИ НА СОВОКУПНЫЙ ДОХОД</t>
  </si>
  <si>
    <t>182 10500000000000000</t>
  </si>
  <si>
    <t>Налог, взимаемый в связи с применением упрощенной системы налогообложения</t>
  </si>
  <si>
    <t>182 10501000000000110</t>
  </si>
  <si>
    <t>Налог, взимаемый с налогоплательщиков, выбравших в качестве объекта налогообложения доходы</t>
  </si>
  <si>
    <t>182 10501010010000110</t>
  </si>
  <si>
    <t>182 10501011010000110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</si>
  <si>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</si>
  <si>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182 10501020010000110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</si>
  <si>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</si>
  <si>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182 10501021010000110</t>
  </si>
  <si>
    <t>Единый налог на вмененный доход для отдельных видов деятельности</t>
  </si>
  <si>
    <t>182 10502000020000110</t>
  </si>
  <si>
    <t>182 10502010020000110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</si>
  <si>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</si>
  <si>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182 10502010021000110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</si>
  <si>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</si>
  <si>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182 10502010023000110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</si>
  <si>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</si>
  <si>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</si>
  <si>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</si>
  <si>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</si>
  <si>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</si>
  <si>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Налог, взимаемый в связи с применением патентной системы налогообложения</t>
  </si>
  <si>
    <t>182 10504000020000110</t>
  </si>
  <si>
    <t>Налог, взимаемый в связи с применением патентной системы налогообложения, зачисляемый в бюджеты муниципальных районов5</t>
  </si>
  <si>
    <t>182 10504020020000110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</si>
  <si>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</si>
  <si>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182 10504020021000110</t>
  </si>
  <si>
    <t>ГОСУДАРСТВЕННАЯ ПОШЛИНА</t>
  </si>
  <si>
    <t>182 10800000000000000</t>
  </si>
  <si>
    <t>Государственная пошлина по делам, рассматриваемым в судах общей юрисдикции, мировыми судьями</t>
  </si>
  <si>
    <t>182 10803000010000110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</si>
  <si>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</si>
  <si>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182 10803010010000110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</si>
  <si>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</si>
  <si>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182 10803010011050110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</si>
  <si>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</si>
  <si>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182 10803010011060110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</si>
  <si>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</si>
  <si>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</si>
  <si>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</si>
  <si>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013 11105000000000120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</si>
  <si>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</si>
  <si>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</si>
  <si>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</si>
  <si>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013 11105013050000120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</si>
  <si>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</si>
  <si>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013 11105020000000120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</si>
  <si>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</si>
  <si>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013 11105025050000120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</si>
  <si>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</si>
  <si>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013 11105070000000120</t>
  </si>
  <si>
    <t>Доходы от сдачи в аренду имущества, составляющего казну муниципальных районов (за исключением земельных участков)</t>
  </si>
  <si>
    <t>013 11105075050000120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</si>
  <si>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</si>
  <si>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000 11105400000000120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</si>
  <si>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</si>
  <si>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013 11105410000000120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</si>
  <si>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</si>
  <si>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013 11105410050000120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</si>
  <si>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</t>
  </si>
  <si>
    <t>031 11105430000000120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</si>
  <si>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которые расположены на межселенных территориях,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</si>
  <si>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031 11105430050000120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</si>
  <si>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</si>
  <si>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013 11109000000000120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</si>
  <si>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</si>
  <si>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013 11109040000000120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</si>
  <si>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</si>
  <si>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013 11109045050000120</t>
  </si>
  <si>
    <t>ПЛАТЕЖИ ПРИ ПОЛЬЗОВАНИИ ПРИРОДНЫМИ РЕСУРСАМИ</t>
  </si>
  <si>
    <t>048 11200000000000000</t>
  </si>
  <si>
    <t>Плата за негативное воздействие на окружающую среду</t>
  </si>
  <si>
    <t>048 11201000010000120</t>
  </si>
  <si>
    <t>Плата за выбросы загрязняющих веществ в атмосферный воздух стационарными объектами7</t>
  </si>
  <si>
    <t>048 11201010010000120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</si>
  <si>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</si>
  <si>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048 11201010016000120</t>
  </si>
  <si>
    <t>Плата за сбросы загрязняющих веществ в водные объекты</t>
  </si>
  <si>
    <t>048 11201030010000120</t>
  </si>
  <si>
    <t>Плата за размещение отходов производства и потребления</t>
  </si>
  <si>
    <t>048 11201040010000120</t>
  </si>
  <si>
    <t>Плата за размещение отходов производства</t>
  </si>
  <si>
    <t>048 11201041010000120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</si>
  <si>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</si>
  <si>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</si>
  <si>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</si>
  <si>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</si>
  <si>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Доходы, поступающие в порядке возмещения расходов, понесенных в связи с эксплуатацией имущества</t>
  </si>
  <si>
    <t>031 11302060000000130</t>
  </si>
  <si>
    <t>Доходы, поступающие в порядке возмещения расходов, понесенных в связи с эксплуатацией имущества муниципальных районов</t>
  </si>
  <si>
    <t>031 11302065050000130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</si>
  <si>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</si>
  <si>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</si>
  <si>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муниципальных районов</t>
  </si>
  <si>
    <t>000 11302995050000130</t>
  </si>
  <si>
    <t>014 11302995050000130</t>
  </si>
  <si>
    <t>019 11302995050000130</t>
  </si>
  <si>
    <t>031 11302995050000130</t>
  </si>
  <si>
    <t>ДОХОДЫ ОТ ПРОДАЖИ МАТЕРИАЛЬНЫХ И НЕМАТЕРИАЛЬНЫХ АКТИВОВ</t>
  </si>
  <si>
    <t>013 11400000000000000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</si>
  <si>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</si>
  <si>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013 11402000000000000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</si>
  <si>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</si>
  <si>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013 11402050050000410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</si>
  <si>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</si>
  <si>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013 11402053050000410</t>
  </si>
  <si>
    <t>Доходы от продажи земельных участков, находящихся в государственной и муниципальной собственности</t>
  </si>
  <si>
    <t>013 11406000000000430</t>
  </si>
  <si>
    <t>Доходы от продажи земельных участков, государственная собственность на которые не разграничена</t>
  </si>
  <si>
    <t>013 11406010000000430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</si>
  <si>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</si>
  <si>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013 11406013050000430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</si>
  <si>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</si>
  <si>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013 11406020000000430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</si>
  <si>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</si>
  <si>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013 11406025050000430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</si>
  <si>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</si>
  <si>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013 11406300000000430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</si>
  <si>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</si>
  <si>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013 11406310000000430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</si>
  <si>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</si>
  <si>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013 11406313050000430</t>
  </si>
  <si>
    <t>ШТРАФЫ, САНКЦИИ, ВОЗМЕЩЕНИЕ УЩЕРБА</t>
  </si>
  <si>
    <t>000 11600000000000000</t>
  </si>
  <si>
    <t>Административные штрафы, установленные Кодексом Российской Федерации об административных правонарушениях</t>
  </si>
  <si>
    <t>000 11601000010000140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</si>
  <si>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</si>
  <si>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000 11601050010000140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</si>
  <si>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</si>
  <si>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000 11601053010000140</t>
  </si>
  <si>
    <t>006 11601053010000140</t>
  </si>
  <si>
    <t>439 11601053010000140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</si>
  <si>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</si>
  <si>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</si>
  <si>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</si>
  <si>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000 11601063010000140</t>
  </si>
  <si>
    <t>006 11601063010000140</t>
  </si>
  <si>
    <t>439 11601063010000140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</si>
  <si>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</si>
  <si>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439 11601070010000140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</si>
  <si>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</si>
  <si>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439 11601073010000140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</si>
  <si>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</si>
  <si>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439 11601080010000140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</si>
  <si>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</si>
  <si>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439 11601083010000140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</si>
  <si>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</si>
  <si>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439 11601130010000140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</si>
  <si>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</si>
  <si>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439 11601133010000140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</si>
  <si>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</si>
  <si>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439 11601140010000140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</si>
  <si>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</si>
  <si>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439 11601143010000140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</si>
  <si>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</si>
  <si>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439 11601150010000140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</si>
  <si>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</si>
  <si>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439 11601153010000140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</si>
  <si>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</si>
  <si>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439 11601170010000140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</si>
  <si>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</si>
  <si>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439 11601173010000140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</si>
  <si>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</si>
  <si>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439 11601190010000140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</si>
  <si>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</si>
  <si>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439 11601193010000140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</si>
  <si>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</si>
  <si>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000 11601200010000140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</si>
  <si>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</si>
  <si>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000 11601203010000140</t>
  </si>
  <si>
    <t>006 11601203010000140</t>
  </si>
  <si>
    <t>031 11601203010000140</t>
  </si>
  <si>
    <t>439 11601203010000140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</si>
  <si>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</si>
  <si>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</si>
  <si>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</si>
  <si>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</si>
  <si>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</si>
  <si>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000 11607010050000140</t>
  </si>
  <si>
    <t>019 11607010050000140</t>
  </si>
  <si>
    <t>031 11607010050000140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</si>
  <si>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</si>
  <si>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013 11607090000000140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</si>
  <si>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</si>
  <si>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013 11607090050000140</t>
  </si>
  <si>
    <t>Платежи в целях возмещения причиненного ущерба (убытков)</t>
  </si>
  <si>
    <t>031 11610000000000140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</si>
  <si>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</si>
  <si>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031 11610120000000140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</si>
  <si>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 муниципального образования по нормативам, действовавшим в 2019 году</t>
  </si>
  <si>
    <t>031 11610123010000140</t>
  </si>
  <si>
    <t>Платежи, уплачиваемые в целях возмещения вреда</t>
  </si>
  <si>
    <t>000 11611000010000140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</si>
  <si>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</si>
  <si>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000 11611050010000140</t>
  </si>
  <si>
    <t>031 11611050010000140</t>
  </si>
  <si>
    <t>032 11611050010000140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</si>
  <si>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</si>
  <si>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</si>
  <si>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</si>
  <si>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</si>
  <si>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муниципальных районов</t>
  </si>
  <si>
    <t>000 11701050050000180</t>
  </si>
  <si>
    <t>013 11701050050000180</t>
  </si>
  <si>
    <t>БЕЗВОЗМЕЗДНЫЕ ПОСТУПЛЕНИЯ</t>
  </si>
  <si>
    <t>012 20000000000000000</t>
  </si>
  <si>
    <t>БЕЗВОЗМЕЗДНЫЕ ПОСТУПЛЕНИЯ ОТ ДРУГИХ БЮДЖЕТОВ БЮДЖЕТНОЙ СИСТЕМЫ РОССИЙСКОЙ ФЕДЕРАЦИИ</t>
  </si>
  <si>
    <t>012 20200000000000000</t>
  </si>
  <si>
    <t>Дотации бюджетам бюджетной системы Российской Федерации</t>
  </si>
  <si>
    <t>012 20210000000000150</t>
  </si>
  <si>
    <t>Дотации на выравнивание бюджетной обеспеченности</t>
  </si>
  <si>
    <t>012 20215001000000150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</si>
  <si>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</si>
  <si>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012 20215001050000150</t>
  </si>
  <si>
    <t>Дотации бюджетам на поддержку мер по обеспечению сбалансированности бюджетов</t>
  </si>
  <si>
    <t>012 20215002000000150</t>
  </si>
  <si>
    <t>Дотации бюджетам муниципальных районов на поддержку мер по обеспечению сбалансированности бюджетов</t>
  </si>
  <si>
    <t>012 20215002050000150</t>
  </si>
  <si>
    <t>Прочие дотации</t>
  </si>
  <si>
    <t>012 20219999000000150</t>
  </si>
  <si>
    <t>Прочие дотации бюджетам муниципальных районов</t>
  </si>
  <si>
    <t>012 20219999050000150</t>
  </si>
  <si>
    <t>Субсидии бюджетам бюджетной системы Российской Федерации (межбюджетные субсидии)</t>
  </si>
  <si>
    <t>012 20220000000000150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</si>
  <si>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</si>
  <si>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012 20225172050000150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</si>
  <si>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</si>
  <si>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012 20225304000000150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</si>
  <si>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</si>
  <si>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012 20225304050000150</t>
  </si>
  <si>
    <t>Субсидии бюджетам на реализацию мероприятий по обеспечению жильем молодых семей</t>
  </si>
  <si>
    <t>012 20225497000000150</t>
  </si>
  <si>
    <t>Субсидии бюджетам муниципальных районов на реализацию мероприятий по обеспечению жильем молодых семей</t>
  </si>
  <si>
    <t>012 20225497050000150</t>
  </si>
  <si>
    <t>Субсидии бюджетам на поддержку отрасли культуры</t>
  </si>
  <si>
    <t>012 20225519000000150</t>
  </si>
  <si>
    <t>Субсидии бюджетам муниципальных районов на поддержку отрасли культуры</t>
  </si>
  <si>
    <t>012 20225519050000150</t>
  </si>
  <si>
    <t>Прочие субсидии</t>
  </si>
  <si>
    <t>012 20229999000000150</t>
  </si>
  <si>
    <t>Прочие субсидии бюджетам муниципальных районов</t>
  </si>
  <si>
    <t>012 20229999050000150</t>
  </si>
  <si>
    <t>Субвенции бюджетам бюджетной системы Российской Федерации</t>
  </si>
  <si>
    <t>012 20230000000000150</t>
  </si>
  <si>
    <t>Субвенции местным бюджетам на выполнение передаваемых полномочий субъектов Российской Федерации</t>
  </si>
  <si>
    <t>012 20230024000000150</t>
  </si>
  <si>
    <t>Субвенции бюджетам муниципальных районов на выполнение передаваемых полномочий субъектов Российской Федерации</t>
  </si>
  <si>
    <t>012 20230024050000150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</si>
  <si>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</si>
  <si>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012 20230029000000150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</si>
  <si>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</si>
  <si>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012 20230029050000150</t>
  </si>
  <si>
    <t>Субвенции бюджетам на осуществление первичного воинского учета на территориях, где отсутствуют военные комиссариаты</t>
  </si>
  <si>
    <t>012 20235118000000150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</si>
  <si>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</si>
  <si>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012 20235118050000150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</si>
  <si>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</si>
  <si>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012 20235120000000150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</si>
  <si>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</si>
  <si>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012 20235120050000150</t>
  </si>
  <si>
    <t>Иные межбюджетные трансферты</t>
  </si>
  <si>
    <t>012 20240000000000150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</si>
  <si>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</si>
  <si>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012 20240014000000150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</si>
  <si>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</si>
  <si>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012 20240014050000150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</si>
  <si>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</si>
  <si>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012 20245179050000150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</si>
  <si>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</si>
  <si>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012 20245303000000150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</si>
  <si>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</si>
  <si>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012 20245303050000150</t>
  </si>
  <si>
    <t>Межбюджетные трансферты, передаваемые бюджетам на поддержку отрасли культуры</t>
  </si>
  <si>
    <t>012 20245519000000150</t>
  </si>
  <si>
    <t>Межбюджетные трансферты, передаваемые бюджетам муниципальных районов на поддержку отрасли культуры</t>
  </si>
  <si>
    <t>012 20245519050000150</t>
  </si>
  <si>
    <t>Прочие межбюджетные трансферты, передаваемые бюджетам</t>
  </si>
  <si>
    <t>012 20249999000000150</t>
  </si>
  <si>
    <t>Прочие межбюджетные трансферты, передаваемые бюджетам муниципальных районов</t>
  </si>
  <si>
    <t>012 20249999050000150</t>
  </si>
  <si>
    <t>ВОЗВРАТ ОСТАТКОВ СУБСИДИЙ, СУБВЕНЦИЙ И ИНЫХ МЕЖБЮДЖЕТНЫХ ТРАНСФЕРТОВ, ИМЕЮЩИХ ЦЕЛЕВОЕ НАЗНАЧЕНИЕ, ПРОШЛЫХ ЛЕТ</t>
  </si>
  <si>
    <t>012 21900000000000000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</si>
  <si>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</si>
  <si>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012 21900000050000150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</si>
  <si>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</si>
  <si>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012 21925304050000150</t>
  </si>
  <si>
    <t>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</t>
  </si>
  <si>
    <t>012 21945179050000150</t>
  </si>
  <si>
    <t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</si>
  <si>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012 21945303050000150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</si>
  <si>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</si>
  <si>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012 21960010050000150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</si>
  <si>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</si>
  <si>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</si>
  <si>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</si>
  <si>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</si>
  <si>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</si>
  <si>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</si>
  <si>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</si>
  <si>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</si>
  <si>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</si>
  <si>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</si>
  <si>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</si>
  <si>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</si>
  <si>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</si>
  <si>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</si>
  <si>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</si>
  <si>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</si>
  <si>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</si>
  <si>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</si>
  <si>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</si>
  <si>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</si>
  <si>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</si>
  <si>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</si>
  <si>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Иные выплаты государственных (муниципальных) органов привлекаемым лицам</t>
  </si>
  <si>
    <t xml:space="preserve">000 0100 0000000000 123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</si>
  <si>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</si>
  <si>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</si>
  <si>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</si>
  <si>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</si>
  <si>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</si>
  <si>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</si>
  <si>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</si>
  <si>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</si>
  <si>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</si>
  <si>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</si>
  <si>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Социальное обеспечение и иные выплаты населению</t>
  </si>
  <si>
    <t xml:space="preserve">000 0100 0000000000 300 </t>
  </si>
  <si>
    <t>Социальные выплаты гражданам, кроме публичных нормативных социальных выплат</t>
  </si>
  <si>
    <t xml:space="preserve">000 0100 0000000000 320 </t>
  </si>
  <si>
    <t>Пособия, компенсации и иные социальные выплаты гражданам, кроме публичных нормативных обязательств</t>
  </si>
  <si>
    <t xml:space="preserve">000 0100 0000000000 321 </t>
  </si>
  <si>
    <t>Межбюджетные трансферты</t>
  </si>
  <si>
    <t xml:space="preserve">000 0100 0000000000 500 </t>
  </si>
  <si>
    <t>Субвенции</t>
  </si>
  <si>
    <t xml:space="preserve">000 0100 0000000000 530 </t>
  </si>
  <si>
    <t>Иные бюджетные ассигнования</t>
  </si>
  <si>
    <t xml:space="preserve">000 0100 0000000000 800 </t>
  </si>
  <si>
    <t>Исполнение судебных актов</t>
  </si>
  <si>
    <t xml:space="preserve">000 0100 0000000000 830 </t>
  </si>
  <si>
    <t>Исполнение судебных актов Российской Федерации и мировых соглашений по возмещению причиненного вреда</t>
  </si>
  <si>
    <t xml:space="preserve">000 0100 0000000000 831 </t>
  </si>
  <si>
    <t>Уплата налогов, сборов и иных платежей</t>
  </si>
  <si>
    <t xml:space="preserve">000 0100 0000000000 850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</si>
  <si>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</si>
  <si>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</si>
  <si>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</si>
  <si>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</si>
  <si>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</si>
  <si>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</si>
  <si>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Специальные расходы</t>
  </si>
  <si>
    <t xml:space="preserve">000 0100 0000000000 880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</si>
  <si>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</si>
  <si>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</si>
  <si>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</si>
  <si>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</si>
  <si>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</si>
  <si>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000 0102 0000000000 122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</si>
  <si>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</si>
  <si>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</si>
  <si>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</si>
  <si>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</si>
  <si>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</si>
  <si>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</si>
  <si>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000 0103 0000000000 123 </t>
  </si>
  <si>
    <t xml:space="preserve">000 0103 0000000000 129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</si>
  <si>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</si>
  <si>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</si>
  <si>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</si>
  <si>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</si>
  <si>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</si>
  <si>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</si>
  <si>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</si>
  <si>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</si>
  <si>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</si>
  <si>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</si>
  <si>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000 0104 0000000000 800 </t>
  </si>
  <si>
    <t xml:space="preserve">000 0104 0000000000 830 </t>
  </si>
  <si>
    <t xml:space="preserve">000 0104 0000000000 831 </t>
  </si>
  <si>
    <t xml:space="preserve">000 0104 0000000000 850 </t>
  </si>
  <si>
    <t xml:space="preserve">000 0104 0000000000 852 </t>
  </si>
  <si>
    <t xml:space="preserve">000 0104 0000000000 853 </t>
  </si>
  <si>
    <t>Судебная система</t>
  </si>
  <si>
    <t xml:space="preserve">000 0105 0000000000 000 </t>
  </si>
  <si>
    <t xml:space="preserve">000 0105 0000000000 200 </t>
  </si>
  <si>
    <t xml:space="preserve">000 0105 0000000000 240 </t>
  </si>
  <si>
    <t xml:space="preserve">000 0105 0000000000 244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</si>
  <si>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</si>
  <si>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</si>
  <si>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000 0106 0000000000 100 </t>
  </si>
  <si>
    <t xml:space="preserve">000 0106 0000000000 120 </t>
  </si>
  <si>
    <t xml:space="preserve">000 0106 0000000000 121 </t>
  </si>
  <si>
    <t xml:space="preserve">000 0106 0000000000 122 </t>
  </si>
  <si>
    <t xml:space="preserve">000 0106 0000000000 129 </t>
  </si>
  <si>
    <t xml:space="preserve">000 0106 0000000000 200 </t>
  </si>
  <si>
    <t xml:space="preserve">000 0106 0000000000 240 </t>
  </si>
  <si>
    <t xml:space="preserve">000 0106 0000000000 244 </t>
  </si>
  <si>
    <t xml:space="preserve">000 0106 0000000000 800 </t>
  </si>
  <si>
    <t xml:space="preserve">000 0106 0000000000 850 </t>
  </si>
  <si>
    <t xml:space="preserve">000 0106 0000000000 853 </t>
  </si>
  <si>
    <t>Обеспечение проведения выборов и референдумов</t>
  </si>
  <si>
    <t xml:space="preserve">000 0107 0000000000 000 </t>
  </si>
  <si>
    <t xml:space="preserve">000 0107 0000000000 800 </t>
  </si>
  <si>
    <t xml:space="preserve">000 0107 0000000000 880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</si>
  <si>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</si>
  <si>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</si>
  <si>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</si>
  <si>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</si>
  <si>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</si>
  <si>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</si>
  <si>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</si>
  <si>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</si>
  <si>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</si>
  <si>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</si>
  <si>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000 0113 0000000000 120 </t>
  </si>
  <si>
    <t xml:space="preserve">000 0113 0000000000 121 </t>
  </si>
  <si>
    <t xml:space="preserve">000 0113 0000000000 129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</si>
  <si>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</si>
  <si>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</si>
  <si>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</si>
  <si>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000 0113 0000000000 247 </t>
  </si>
  <si>
    <t xml:space="preserve">000 0113 0000000000 300 </t>
  </si>
  <si>
    <t xml:space="preserve">000 0113 0000000000 320 </t>
  </si>
  <si>
    <t xml:space="preserve">000 0113 0000000000 321 </t>
  </si>
  <si>
    <t xml:space="preserve">000 0113 0000000000 500 </t>
  </si>
  <si>
    <t xml:space="preserve">000 0113 0000000000 530 </t>
  </si>
  <si>
    <t>НАЦИОНАЛЬНАЯ ОБОРОНА</t>
  </si>
  <si>
    <t xml:space="preserve">000 0200 0000000000 000 </t>
  </si>
  <si>
    <t xml:space="preserve">000 0200 0000000000 500 </t>
  </si>
  <si>
    <t xml:space="preserve">000 0200 0000000000 530 </t>
  </si>
  <si>
    <t>Мобилизационная и вневойсковая подготовка</t>
  </si>
  <si>
    <t xml:space="preserve">000 0203 0000000000 000 </t>
  </si>
  <si>
    <t xml:space="preserve">000 0203 0000000000 500 </t>
  </si>
  <si>
    <t xml:space="preserve">000 0203 0000000000 530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</si>
  <si>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</si>
  <si>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</si>
  <si>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</si>
  <si>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</si>
  <si>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</si>
  <si>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</si>
  <si>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</si>
  <si>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</si>
  <si>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</si>
  <si>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 xml:space="preserve">000 0300 0000000000 500 </t>
  </si>
  <si>
    <t xml:space="preserve">000 0300 0000000000 540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</si>
  <si>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</si>
  <si>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</si>
  <si>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</si>
  <si>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</si>
  <si>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</si>
  <si>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</si>
  <si>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</si>
  <si>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</si>
  <si>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</si>
  <si>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 xml:space="preserve">000 0310 0000000000 500 </t>
  </si>
  <si>
    <t xml:space="preserve">000 0310 0000000000 540 </t>
  </si>
  <si>
    <t>Другие вопросы в области национальной безопасности и правоохранительной деятельности</t>
  </si>
  <si>
    <t xml:space="preserve">000 0314 0000000000 000 </t>
  </si>
  <si>
    <t xml:space="preserve">000 0314 0000000000 200 </t>
  </si>
  <si>
    <t xml:space="preserve">000 0314 0000000000 240 </t>
  </si>
  <si>
    <t xml:space="preserve">000 0314 0000000000 244 </t>
  </si>
  <si>
    <t>НАЦИОНАЛЬНАЯ ЭКОНОМИКА</t>
  </si>
  <si>
    <t xml:space="preserve">000 0400 0000000000 000 </t>
  </si>
  <si>
    <t xml:space="preserve">000 0400 0000000000 100 </t>
  </si>
  <si>
    <t xml:space="preserve">000 0400 0000000000 120 </t>
  </si>
  <si>
    <t xml:space="preserve">000 0400 0000000000 121 </t>
  </si>
  <si>
    <t xml:space="preserve">000 0400 0000000000 129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</si>
  <si>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</si>
  <si>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</si>
  <si>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</si>
  <si>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000 0400 0000000000 800 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</si>
  <si>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</si>
  <si>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 xml:space="preserve">000 0400 0000000000 810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</si>
  <si>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</si>
  <si>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000 0400 0000000000 811 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</si>
  <si>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</si>
  <si>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 xml:space="preserve">000 0400 0000000000 813 </t>
  </si>
  <si>
    <t>Сельское хозяйство и рыболовство</t>
  </si>
  <si>
    <t xml:space="preserve">000 0405 0000000000 000 </t>
  </si>
  <si>
    <t xml:space="preserve">000 0405 0000000000 100 </t>
  </si>
  <si>
    <t xml:space="preserve">000 0405 0000000000 120 </t>
  </si>
  <si>
    <t xml:space="preserve">000 0405 0000000000 121 </t>
  </si>
  <si>
    <t xml:space="preserve">000 0405 0000000000 129 </t>
  </si>
  <si>
    <t xml:space="preserve">000 0405 0000000000 200 </t>
  </si>
  <si>
    <t xml:space="preserve">000 0405 0000000000 240 </t>
  </si>
  <si>
    <t xml:space="preserve">000 0405 0000000000 244 </t>
  </si>
  <si>
    <t>Транспорт</t>
  </si>
  <si>
    <t xml:space="preserve">000 0408 0000000000 000 </t>
  </si>
  <si>
    <t xml:space="preserve">000 0408 0000000000 800 </t>
  </si>
  <si>
    <t xml:space="preserve">000 0408 0000000000 810 </t>
  </si>
  <si>
    <t xml:space="preserve">000 0408 0000000000 811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</si>
  <si>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</si>
  <si>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</si>
  <si>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</si>
  <si>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</si>
  <si>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</si>
  <si>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Связь и информатика</t>
  </si>
  <si>
    <t xml:space="preserve">000 0410 0000000000 000 </t>
  </si>
  <si>
    <t xml:space="preserve">000 0410 0000000000 200 </t>
  </si>
  <si>
    <t xml:space="preserve">000 0410 0000000000 240 </t>
  </si>
  <si>
    <t xml:space="preserve">000 0410 0000000000 244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</si>
  <si>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</si>
  <si>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</si>
  <si>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</si>
  <si>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</si>
  <si>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</si>
  <si>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000 0412 0000000000 800 </t>
  </si>
  <si>
    <t xml:space="preserve">000 0412 0000000000 810 </t>
  </si>
  <si>
    <t xml:space="preserve">000 0412 0000000000 811 </t>
  </si>
  <si>
    <t xml:space="preserve">000 0412 0000000000 813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</si>
  <si>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</si>
  <si>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</si>
  <si>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</si>
  <si>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</si>
  <si>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</si>
  <si>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</si>
  <si>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</si>
  <si>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</si>
  <si>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>Закупка товаров, работ и услуг в целях капитального ремонта государственного (муниципального) имущества</t>
  </si>
  <si>
    <t xml:space="preserve">000 0500 0000000000 243 </t>
  </si>
  <si>
    <t xml:space="preserve">000 0500 0000000000 244 </t>
  </si>
  <si>
    <t xml:space="preserve">000 0500 0000000000 247 </t>
  </si>
  <si>
    <t xml:space="preserve">000 0500 0000000000 300 </t>
  </si>
  <si>
    <t xml:space="preserve">000 0500 0000000000 320 </t>
  </si>
  <si>
    <t xml:space="preserve">000 0500 0000000000 321 </t>
  </si>
  <si>
    <t>Капитальные вложения в объекты государственной (муниципальной) собственности</t>
  </si>
  <si>
    <t xml:space="preserve">000 0500 0000000000 400 </t>
  </si>
  <si>
    <t>Бюджетные инвестиции</t>
  </si>
  <si>
    <t xml:space="preserve">000 0500 0000000000 410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</si>
  <si>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</si>
  <si>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000 0500 0000000000 412 </t>
  </si>
  <si>
    <t xml:space="preserve">000 0500 0000000000 500 </t>
  </si>
  <si>
    <t xml:space="preserve">000 0500 0000000000 540 </t>
  </si>
  <si>
    <t xml:space="preserve">000 0500 0000000000 800 </t>
  </si>
  <si>
    <t xml:space="preserve">000 0500 0000000000 810 </t>
  </si>
  <si>
    <t xml:space="preserve">000 0500 0000000000 811 </t>
  </si>
  <si>
    <t xml:space="preserve">000 0500 0000000000 850 </t>
  </si>
  <si>
    <t xml:space="preserve">000 0500 0000000000 852 </t>
  </si>
  <si>
    <t>Жилищное хозяйство</t>
  </si>
  <si>
    <t xml:space="preserve">000 0501 0000000000 000 </t>
  </si>
  <si>
    <t xml:space="preserve">000 0501 0000000000 400 </t>
  </si>
  <si>
    <t xml:space="preserve">000 0501 0000000000 410 </t>
  </si>
  <si>
    <t xml:space="preserve">000 0501 0000000000 412 </t>
  </si>
  <si>
    <t>Коммунальное хозяйство</t>
  </si>
  <si>
    <t xml:space="preserve">000 0502 0000000000 000 </t>
  </si>
  <si>
    <t xml:space="preserve">000 0502 0000000000 800 </t>
  </si>
  <si>
    <t xml:space="preserve">000 0502 0000000000 810 </t>
  </si>
  <si>
    <t xml:space="preserve">000 0502 0000000000 811 </t>
  </si>
  <si>
    <t>Благоустройство</t>
  </si>
  <si>
    <t xml:space="preserve">000 0503 0000000000 000 </t>
  </si>
  <si>
    <t xml:space="preserve">000 0503 0000000000 500 </t>
  </si>
  <si>
    <t xml:space="preserve">000 0503 0000000000 540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</si>
  <si>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</si>
  <si>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</si>
  <si>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</si>
  <si>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</si>
  <si>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</si>
  <si>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</si>
  <si>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 xml:space="preserve">000 0505 0000000000 200 </t>
  </si>
  <si>
    <t xml:space="preserve">000 0505 0000000000 240 </t>
  </si>
  <si>
    <t xml:space="preserve">000 0505 0000000000 243 </t>
  </si>
  <si>
    <t xml:space="preserve">000 0505 0000000000 244 </t>
  </si>
  <si>
    <t xml:space="preserve">000 0505 0000000000 247 </t>
  </si>
  <si>
    <t xml:space="preserve">000 0505 0000000000 300 </t>
  </si>
  <si>
    <t xml:space="preserve">000 0505 0000000000 320 </t>
  </si>
  <si>
    <t xml:space="preserve">000 0505 0000000000 321 </t>
  </si>
  <si>
    <t xml:space="preserve">000 0505 0000000000 800 </t>
  </si>
  <si>
    <t xml:space="preserve">000 0505 0000000000 850 </t>
  </si>
  <si>
    <t xml:space="preserve">000 0505 0000000000 852 </t>
  </si>
  <si>
    <t>ОХРАНА ОКРУЖАЮЩЕЙ СРЕДЫ</t>
  </si>
  <si>
    <t xml:space="preserve">000 0600 0000000000 000 </t>
  </si>
  <si>
    <t xml:space="preserve">000 0600 0000000000 100 </t>
  </si>
  <si>
    <t xml:space="preserve">000 0600 0000000000 120 </t>
  </si>
  <si>
    <t xml:space="preserve">000 0600 0000000000 121 </t>
  </si>
  <si>
    <t xml:space="preserve">000 0600 0000000000 129 </t>
  </si>
  <si>
    <t xml:space="preserve">000 0600 0000000000 200 </t>
  </si>
  <si>
    <t xml:space="preserve">000 0600 0000000000 240 </t>
  </si>
  <si>
    <t xml:space="preserve">000 0600 0000000000 244 </t>
  </si>
  <si>
    <t>Охрана объектов растительного и животного мира и среды их обитания</t>
  </si>
  <si>
    <t xml:space="preserve">000 0603 0000000000 000 </t>
  </si>
  <si>
    <t xml:space="preserve">000 0603 0000000000 100 </t>
  </si>
  <si>
    <t xml:space="preserve">000 0603 0000000000 120 </t>
  </si>
  <si>
    <t xml:space="preserve">000 0603 0000000000 121 </t>
  </si>
  <si>
    <t xml:space="preserve">000 0603 0000000000 129 </t>
  </si>
  <si>
    <t xml:space="preserve">000 0603 0000000000 200 </t>
  </si>
  <si>
    <t xml:space="preserve">000 0603 0000000000 240 </t>
  </si>
  <si>
    <t xml:space="preserve">000 0603 0000000000 244 </t>
  </si>
  <si>
    <t>Другие вопросы в области охраны окружающей среды</t>
  </si>
  <si>
    <t xml:space="preserve">000 0605 0000000000 000 </t>
  </si>
  <si>
    <t xml:space="preserve">000 0605 0000000000 200 </t>
  </si>
  <si>
    <t xml:space="preserve">000 0605 0000000000 240 </t>
  </si>
  <si>
    <t xml:space="preserve">000 0605 0000000000 244 </t>
  </si>
  <si>
    <t>ОБРАЗОВАНИЕ</t>
  </si>
  <si>
    <t xml:space="preserve">000 0700 0000000000 000 </t>
  </si>
  <si>
    <t xml:space="preserve">000 0700 0000000000 100 </t>
  </si>
  <si>
    <t xml:space="preserve">000 0700 0000000000 110 </t>
  </si>
  <si>
    <t xml:space="preserve">000 0700 0000000000 111 </t>
  </si>
  <si>
    <t xml:space="preserve">000 0700 0000000000 119 </t>
  </si>
  <si>
    <t xml:space="preserve">000 0700 0000000000 120 </t>
  </si>
  <si>
    <t xml:space="preserve">000 0700 0000000000 121 </t>
  </si>
  <si>
    <t xml:space="preserve">000 0700 0000000000 129 </t>
  </si>
  <si>
    <t xml:space="preserve">000 0700 0000000000 200 </t>
  </si>
  <si>
    <t xml:space="preserve">000 0700 0000000000 240 </t>
  </si>
  <si>
    <t xml:space="preserve">000 0700 0000000000 244 </t>
  </si>
  <si>
    <t xml:space="preserve">000 0700 0000000000 247 </t>
  </si>
  <si>
    <t xml:space="preserve">000 0700 0000000000 300 </t>
  </si>
  <si>
    <t xml:space="preserve">000 0700 0000000000 320 </t>
  </si>
  <si>
    <t xml:space="preserve">000 0700 0000000000 321 </t>
  </si>
  <si>
    <t>Предоставление субсидий бюджетным, автономным учреждениям и иным некоммерческим организациям</t>
  </si>
  <si>
    <t xml:space="preserve">000 0700 0000000000 600 </t>
  </si>
  <si>
    <t>Субсидии бюджетным учреждениям</t>
  </si>
  <si>
    <t xml:space="preserve">000 0700 0000000000 610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</si>
  <si>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</si>
  <si>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000 0700 0000000000 611 </t>
  </si>
  <si>
    <t>Субсидии бюджетным учреждениям на иные цели</t>
  </si>
  <si>
    <t xml:space="preserve">000 0700 0000000000 612 </t>
  </si>
  <si>
    <t>Дошкольное образование</t>
  </si>
  <si>
    <t xml:space="preserve">000 0701 0000000000 000 </t>
  </si>
  <si>
    <t xml:space="preserve">000 0701 0000000000 600 </t>
  </si>
  <si>
    <t xml:space="preserve">000 0701 0000000000 610 </t>
  </si>
  <si>
    <t xml:space="preserve">000 0701 0000000000 611 </t>
  </si>
  <si>
    <t xml:space="preserve">000 0701 0000000000 612 </t>
  </si>
  <si>
    <t>Общее образование</t>
  </si>
  <si>
    <t xml:space="preserve">000 0702 0000000000 000 </t>
  </si>
  <si>
    <t xml:space="preserve">000 0702 0000000000 200 </t>
  </si>
  <si>
    <t xml:space="preserve">000 0702 0000000000 240 </t>
  </si>
  <si>
    <t xml:space="preserve">000 0702 0000000000 244 </t>
  </si>
  <si>
    <t xml:space="preserve">000 0702 0000000000 600 </t>
  </si>
  <si>
    <t xml:space="preserve">000 0702 0000000000 610 </t>
  </si>
  <si>
    <t xml:space="preserve">000 0702 0000000000 611 </t>
  </si>
  <si>
    <t xml:space="preserve">000 0702 0000000000 612 </t>
  </si>
  <si>
    <t>Дополнительное образование детей</t>
  </si>
  <si>
    <t xml:space="preserve">000 0703 0000000000 000 </t>
  </si>
  <si>
    <t xml:space="preserve">000 0703 0000000000 600 </t>
  </si>
  <si>
    <t xml:space="preserve">000 0703 0000000000 610 </t>
  </si>
  <si>
    <t xml:space="preserve">000 0703 0000000000 611 </t>
  </si>
  <si>
    <t xml:space="preserve">000 0703 0000000000 612 </t>
  </si>
  <si>
    <t>Другие вопросы в области образования</t>
  </si>
  <si>
    <t xml:space="preserve">000 0709 0000000000 000 </t>
  </si>
  <si>
    <t xml:space="preserve">000 0709 0000000000 100 </t>
  </si>
  <si>
    <t xml:space="preserve">000 0709 0000000000 110 </t>
  </si>
  <si>
    <t xml:space="preserve">000 0709 0000000000 111 </t>
  </si>
  <si>
    <t xml:space="preserve">000 0709 0000000000 119 </t>
  </si>
  <si>
    <t xml:space="preserve">000 0709 0000000000 120 </t>
  </si>
  <si>
    <t xml:space="preserve">000 0709 0000000000 121 </t>
  </si>
  <si>
    <t xml:space="preserve">000 0709 0000000000 129 </t>
  </si>
  <si>
    <t xml:space="preserve">000 0709 0000000000 200 </t>
  </si>
  <si>
    <t xml:space="preserve">000 0709 0000000000 240 </t>
  </si>
  <si>
    <t xml:space="preserve">000 0709 0000000000 244 </t>
  </si>
  <si>
    <t xml:space="preserve">000 0709 0000000000 247 </t>
  </si>
  <si>
    <t xml:space="preserve">000 0709 0000000000 300 </t>
  </si>
  <si>
    <t xml:space="preserve">000 0709 0000000000 320 </t>
  </si>
  <si>
    <t xml:space="preserve">000 0709 0000000000 321 </t>
  </si>
  <si>
    <t xml:space="preserve">000 0709 0000000000 600 </t>
  </si>
  <si>
    <t xml:space="preserve">000 0709 0000000000 610 </t>
  </si>
  <si>
    <t xml:space="preserve">000 0709 0000000000 611 </t>
  </si>
  <si>
    <t xml:space="preserve">000 0709 0000000000 612 </t>
  </si>
  <si>
    <t>КУЛЬТУРА, КИНЕМАТОГРАФИЯ</t>
  </si>
  <si>
    <t xml:space="preserve">000 0800 0000000000 000 </t>
  </si>
  <si>
    <t xml:space="preserve">000 0800 0000000000 100 </t>
  </si>
  <si>
    <t xml:space="preserve">000 0800 0000000000 110 </t>
  </si>
  <si>
    <t xml:space="preserve">000 0800 0000000000 111 </t>
  </si>
  <si>
    <t xml:space="preserve">000 0800 0000000000 119 </t>
  </si>
  <si>
    <t xml:space="preserve">000 0800 0000000000 600 </t>
  </si>
  <si>
    <t xml:space="preserve">000 0800 0000000000 610 </t>
  </si>
  <si>
    <t xml:space="preserve">000 0800 0000000000 611 </t>
  </si>
  <si>
    <t xml:space="preserve">000 0800 0000000000 612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</si>
  <si>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</si>
  <si>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</si>
  <si>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</si>
  <si>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</si>
  <si>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</si>
  <si>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 xml:space="preserve">000 0801 0000000000 612 </t>
  </si>
  <si>
    <t>Другие вопросы в области культуры, кинематографии</t>
  </si>
  <si>
    <t xml:space="preserve">000 0804 0000000000 000 </t>
  </si>
  <si>
    <t xml:space="preserve">000 0804 0000000000 100 </t>
  </si>
  <si>
    <t xml:space="preserve">000 0804 0000000000 110 </t>
  </si>
  <si>
    <t xml:space="preserve">000 0804 0000000000 111 </t>
  </si>
  <si>
    <t xml:space="preserve">000 0804 0000000000 119 </t>
  </si>
  <si>
    <t xml:space="preserve">000 0804 0000000000 600 </t>
  </si>
  <si>
    <t xml:space="preserve">000 0804 0000000000 610 </t>
  </si>
  <si>
    <t xml:space="preserve">000 0804 0000000000 612 </t>
  </si>
  <si>
    <t>ЗДРАВООХРАНЕНИЕ</t>
  </si>
  <si>
    <t xml:space="preserve">000 0900 0000000000 000 </t>
  </si>
  <si>
    <t xml:space="preserve">000 0900 0000000000 500 </t>
  </si>
  <si>
    <t xml:space="preserve">000 0900 0000000000 540 </t>
  </si>
  <si>
    <t>Другие вопросы в области здравоохранения</t>
  </si>
  <si>
    <t xml:space="preserve">000 0909 0000000000 000 </t>
  </si>
  <si>
    <t xml:space="preserve">000 0909 0000000000 500 </t>
  </si>
  <si>
    <t xml:space="preserve">000 0909 0000000000 540 </t>
  </si>
  <si>
    <t>СОЦИАЛЬНАЯ ПОЛИТИКА</t>
  </si>
  <si>
    <t xml:space="preserve">000 1000 0000000000 000 </t>
  </si>
  <si>
    <t xml:space="preserve">000 1000 0000000000 100 </t>
  </si>
  <si>
    <t xml:space="preserve">000 1000 0000000000 120 </t>
  </si>
  <si>
    <t xml:space="preserve">000 1000 0000000000 121 </t>
  </si>
  <si>
    <t xml:space="preserve">000 1000 0000000000 129 </t>
  </si>
  <si>
    <t xml:space="preserve">000 1000 0000000000 200 </t>
  </si>
  <si>
    <t xml:space="preserve">000 1000 0000000000 240 </t>
  </si>
  <si>
    <t xml:space="preserve">000 1000 0000000000 244 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</si>
  <si>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</si>
  <si>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</si>
  <si>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</si>
  <si>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</si>
  <si>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</si>
  <si>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 xml:space="preserve">000 1000 0000000000 320 </t>
  </si>
  <si>
    <t xml:space="preserve">000 1000 0000000000 321 </t>
  </si>
  <si>
    <t>Субсидии гражданам на приобретение жилья</t>
  </si>
  <si>
    <t xml:space="preserve">000 1000 0000000000 322 </t>
  </si>
  <si>
    <t xml:space="preserve">000 1000 0000000000 400 </t>
  </si>
  <si>
    <t xml:space="preserve">000 1000 0000000000 410 </t>
  </si>
  <si>
    <t xml:space="preserve">000 1000 0000000000 412 </t>
  </si>
  <si>
    <t xml:space="preserve">000 1000 0000000000 500 </t>
  </si>
  <si>
    <t xml:space="preserve">000 1000 0000000000 540 </t>
  </si>
  <si>
    <t xml:space="preserve">000 1000 0000000000 600 </t>
  </si>
  <si>
    <t xml:space="preserve">000 1000 0000000000 610 </t>
  </si>
  <si>
    <t xml:space="preserve">000 1000 0000000000 611 </t>
  </si>
  <si>
    <t xml:space="preserve">000 1000 0000000000 612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</si>
  <si>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</si>
  <si>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</si>
  <si>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</si>
  <si>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</si>
  <si>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</si>
  <si>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Социальное обеспечение населения</t>
  </si>
  <si>
    <t xml:space="preserve">000 1003 0000000000 000 </t>
  </si>
  <si>
    <t xml:space="preserve">000 1003 0000000000 300 </t>
  </si>
  <si>
    <t xml:space="preserve">000 1003 0000000000 320 </t>
  </si>
  <si>
    <t xml:space="preserve">000 1003 0000000000 322 </t>
  </si>
  <si>
    <t xml:space="preserve">000 1003 0000000000 400 </t>
  </si>
  <si>
    <t xml:space="preserve">000 1003 0000000000 410 </t>
  </si>
  <si>
    <t xml:space="preserve">000 1003 0000000000 412 </t>
  </si>
  <si>
    <t xml:space="preserve">000 1003 0000000000 500 </t>
  </si>
  <si>
    <t xml:space="preserve">000 1003 0000000000 540 </t>
  </si>
  <si>
    <t xml:space="preserve">000 1003 0000000000 600 </t>
  </si>
  <si>
    <t xml:space="preserve">000 1003 0000000000 610 </t>
  </si>
  <si>
    <t xml:space="preserve">000 1003 0000000000 611 </t>
  </si>
  <si>
    <t xml:space="preserve">000 1003 0000000000 612 </t>
  </si>
  <si>
    <t>Охрана семьи и детства</t>
  </si>
  <si>
    <t xml:space="preserve">000 1004 0000000000 000 </t>
  </si>
  <si>
    <t xml:space="preserve">000 1004 0000000000 200 </t>
  </si>
  <si>
    <t xml:space="preserve">000 1004 0000000000 240 </t>
  </si>
  <si>
    <t xml:space="preserve">000 1004 0000000000 244 </t>
  </si>
  <si>
    <t xml:space="preserve">000 1004 0000000000 300 </t>
  </si>
  <si>
    <t xml:space="preserve">000 1004 0000000000 320 </t>
  </si>
  <si>
    <t xml:space="preserve">000 1004 0000000000 321 </t>
  </si>
  <si>
    <t xml:space="preserve">000 1004 0000000000 400 </t>
  </si>
  <si>
    <t xml:space="preserve">000 1004 0000000000 410 </t>
  </si>
  <si>
    <t xml:space="preserve">000 1004 0000000000 412 </t>
  </si>
  <si>
    <t>Другие вопросы в области социальной политики</t>
  </si>
  <si>
    <t xml:space="preserve">000 1006 0000000000 000 </t>
  </si>
  <si>
    <t xml:space="preserve">000 1006 0000000000 100 </t>
  </si>
  <si>
    <t xml:space="preserve">000 1006 0000000000 120 </t>
  </si>
  <si>
    <t xml:space="preserve">000 1006 0000000000 121 </t>
  </si>
  <si>
    <t xml:space="preserve">000 1006 0000000000 129 </t>
  </si>
  <si>
    <t xml:space="preserve">000 1006 0000000000 200 </t>
  </si>
  <si>
    <t xml:space="preserve">000 1006 0000000000 240 </t>
  </si>
  <si>
    <t xml:space="preserve">000 1006 0000000000 244 </t>
  </si>
  <si>
    <t>ФИЗИЧЕСКАЯ КУЛЬТУРА И СПОРТ</t>
  </si>
  <si>
    <t xml:space="preserve">000 1100 0000000000 000 </t>
  </si>
  <si>
    <t xml:space="preserve">000 1100 0000000000 100 </t>
  </si>
  <si>
    <t xml:space="preserve">000 1100 0000000000 110 </t>
  </si>
  <si>
    <t xml:space="preserve">000 1100 0000000000 111 </t>
  </si>
  <si>
    <t xml:space="preserve">000 1100 0000000000 119 </t>
  </si>
  <si>
    <t xml:space="preserve">000 1100 0000000000 200 </t>
  </si>
  <si>
    <t xml:space="preserve">000 1100 0000000000 240 </t>
  </si>
  <si>
    <t xml:space="preserve">000 1100 0000000000 244 </t>
  </si>
  <si>
    <t xml:space="preserve">000 1100 0000000000 247 </t>
  </si>
  <si>
    <t xml:space="preserve">000 1100 0000000000 600 </t>
  </si>
  <si>
    <t xml:space="preserve">000 1100 0000000000 610 </t>
  </si>
  <si>
    <t xml:space="preserve">000 1100 0000000000 611 </t>
  </si>
  <si>
    <t xml:space="preserve">000 1100 0000000000 612 </t>
  </si>
  <si>
    <t>Массовый спорт</t>
  </si>
  <si>
    <t xml:space="preserve">000 1102 0000000000 000 </t>
  </si>
  <si>
    <t xml:space="preserve">000 1102 0000000000 100 </t>
  </si>
  <si>
    <t xml:space="preserve">000 1102 0000000000 110 </t>
  </si>
  <si>
    <t xml:space="preserve">000 1102 0000000000 111 </t>
  </si>
  <si>
    <t xml:space="preserve">000 1102 0000000000 119 </t>
  </si>
  <si>
    <t xml:space="preserve">000 1102 0000000000 200 </t>
  </si>
  <si>
    <t xml:space="preserve">000 1102 0000000000 240 </t>
  </si>
  <si>
    <t xml:space="preserve">000 1102 0000000000 244 </t>
  </si>
  <si>
    <t xml:space="preserve">000 1102 0000000000 247 </t>
  </si>
  <si>
    <t>Спорт высших достижений</t>
  </si>
  <si>
    <t xml:space="preserve">000 1103 0000000000 000 </t>
  </si>
  <si>
    <t xml:space="preserve">000 1103 0000000000 600 </t>
  </si>
  <si>
    <t xml:space="preserve">000 1103 0000000000 610 </t>
  </si>
  <si>
    <t xml:space="preserve">000 1103 0000000000 611 </t>
  </si>
  <si>
    <t xml:space="preserve">000 1103 0000000000 612 </t>
  </si>
  <si>
    <t>ОБСЛУЖИВАНИЕ ГОСУДАРСТВЕННОГО (МУНИЦИПАЛЬНОГО) ДОЛГА</t>
  </si>
  <si>
    <t xml:space="preserve">000 1300 0000000000 000 </t>
  </si>
  <si>
    <t>Обслуживание государственного (муниципального) долга</t>
  </si>
  <si>
    <t xml:space="preserve">000 1300 0000000000 700 </t>
  </si>
  <si>
    <t>Обслуживание муниципального долга</t>
  </si>
  <si>
    <t xml:space="preserve">000 1300 0000000000 730 </t>
  </si>
  <si>
    <t>Обслуживание государственного (муниципального) внутреннего долга</t>
  </si>
  <si>
    <t xml:space="preserve">000 1301 0000000000 000 </t>
  </si>
  <si>
    <t xml:space="preserve">000 1301 0000000000 700 </t>
  </si>
  <si>
    <t xml:space="preserve">000 1301 0000000000 730 </t>
  </si>
  <si>
    <t>МЕЖБЮДЖЕТНЫЕ ТРАНСФЕРТЫ ОБЩЕГО ХАРАКТЕРА БЮДЖЕТАМ БЮДЖЕТНОЙ СИСТЕМЫ РОССИЙСКОЙ ФЕДЕРАЦИИ</t>
  </si>
  <si>
    <t xml:space="preserve">000 1400 0000000000 000 </t>
  </si>
  <si>
    <t xml:space="preserve">000 1400 0000000000 500 </t>
  </si>
  <si>
    <t>Дотации</t>
  </si>
  <si>
    <t xml:space="preserve">000 1400 0000000000 510 </t>
  </si>
  <si>
    <t xml:space="preserve">000 1400 0000000000 511 </t>
  </si>
  <si>
    <t>Иные дотации</t>
  </si>
  <si>
    <t xml:space="preserve">000 1400 0000000000 512 </t>
  </si>
  <si>
    <t xml:space="preserve">000 1400 0000000000 540 </t>
  </si>
  <si>
    <t>Дотации на выравнивание бюджетной обеспеченности субъектов Российской Федерации и муниципальных образований</t>
  </si>
  <si>
    <t xml:space="preserve">000 1401 0000000000 000 </t>
  </si>
  <si>
    <t xml:space="preserve">000 1401 0000000000 500 </t>
  </si>
  <si>
    <t xml:space="preserve">000 1401 0000000000 510 </t>
  </si>
  <si>
    <t xml:space="preserve">000 1401 0000000000 511 </t>
  </si>
  <si>
    <t xml:space="preserve">000 1402 0000000000 000 </t>
  </si>
  <si>
    <t xml:space="preserve">000 1402 0000000000 500 </t>
  </si>
  <si>
    <t xml:space="preserve">000 1402 0000000000 510 </t>
  </si>
  <si>
    <t xml:space="preserve">000 1402 0000000000 512 </t>
  </si>
  <si>
    <t>Прочие межбюджетные трансферты общего характера</t>
  </si>
  <si>
    <t xml:space="preserve">000 1403 0000000000 000 </t>
  </si>
  <si>
    <t xml:space="preserve">000 1403 0000000000 500 </t>
  </si>
  <si>
    <t xml:space="preserve">000 1403 0000000000 540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</si>
  <si>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</si>
  <si>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</si>
  <si>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</si>
  <si>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</si>
  <si>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</si>
  <si>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</si>
  <si>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</si>
  <si>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</si>
  <si>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</si>
  <si>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</si>
  <si>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</si>
  <si>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</si>
  <si>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012 01030100050000710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</si>
  <si>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</si>
  <si>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012 01030100050000810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</si>
  <si>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</si>
  <si>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</si>
  <si>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</si>
  <si>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</si>
  <si>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</si>
  <si>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</si>
  <si>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</si>
  <si>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</si>
  <si>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</si>
  <si>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012 01050000000000500</t>
  </si>
  <si>
    <t>Увеличение прочих остатков денежных средств бюджетов муниципальных районов</t>
  </si>
  <si>
    <t>012 01050201050000510</t>
  </si>
  <si>
    <t>уменьшение остатков средств, всего</t>
  </si>
  <si>
    <t>720</t>
  </si>
  <si>
    <t>012 01050000000000600</t>
  </si>
  <si>
    <t>Уменьшение прочих остатков денежных средств бюджетов муниципальных районов</t>
  </si>
  <si>
    <t>012 01050201050000610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</si>
  <si>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</si>
  <si>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</si>
  <si>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</si>
  <si>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</si>
  <si>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</si>
  <si>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</si>
  <si>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</si>
  <si>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</si>
  <si>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</si>
  <si>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>Доходы/PARAMS</t>
  </si>
  <si>
    <t>Доходы/FILE_NAME</t>
  </si>
  <si>
    <t>C:\117Y01.txt</t>
  </si>
  <si>
    <t>Доходы/EXPORT_SRC_CODE</t>
  </si>
  <si>
    <t>Доходы/PERIOD</t>
  </si>
  <si>
    <t>Наименование финансового органа                                        Финансовое управление администрации Манского района</t>
  </si>
  <si>
    <t>х</t>
  </si>
  <si>
    <t>Периодичность: квартальная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</si>
</sst>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&quot;г.&quot;"/>
    <numFmt numFmtId="165" formatCode="?"/>
  </numFmts>
  <fonts count="8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0" fontId="2" fillId="0" borderId="32" xfId="0" applyFont="1" applyBorder="1" applyAlignment="1" applyProtection="1">
      <alignment horizontal="left"/>
    </xf>
    <xf numFmtId="0" fontId="2" fillId="0" borderId="33" xfId="0" applyFont="1" applyBorder="1" applyAlignment="1" applyProtection="1">
      <alignment horizontal="center"/>
    </xf>
    <xf numFmtId="49" fontId="2" fillId="0" borderId="33" xfId="0" applyNumberFormat="1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right"/>
    </xf>
    <xf numFmtId="0" fontId="4" fillId="0" borderId="1" xfId="0" applyFont="1" applyBorder="1" applyAlignment="1" applyProtection="1">
      <alignment horizontal="center"/>
    </xf>
    <xf numFmtId="0" fontId="5" fillId="0" borderId="0" xfId="0" applyFont="1" applyBorder="1" applyAlignment="1" applyProtection="1">
      <alignment horizontal="left"/>
    </xf>
    <xf numFmtId="49" fontId="4" fillId="0" borderId="0" xfId="0" applyNumberFormat="1" applyFont="1" applyBorder="1" applyAlignment="1" applyProtection="1">
      <alignment horizontal="right"/>
    </xf>
    <xf numFmtId="49" fontId="4" fillId="0" borderId="2" xfId="0" applyNumberFormat="1" applyFont="1" applyBorder="1" applyAlignment="1" applyProtection="1">
      <alignment horizontal="centerContinuous"/>
    </xf>
    <xf numFmtId="164" fontId="4" fillId="0" borderId="3" xfId="0" applyNumberFormat="1" applyFont="1" applyBorder="1" applyAlignment="1" applyProtection="1">
      <alignment horizontal="center"/>
    </xf>
    <xf numFmtId="49" fontId="5" fillId="0" borderId="0" xfId="0" applyNumberFormat="1" applyFont="1" applyBorder="1" applyAlignment="1" applyProtection="1"/>
    <xf numFmtId="49" fontId="4" fillId="0" borderId="4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49" fontId="4" fillId="0" borderId="3" xfId="0" applyNumberFormat="1" applyFont="1" applyBorder="1" applyAlignment="1" applyProtection="1">
      <alignment horizontal="center"/>
    </xf>
    <xf numFmtId="49" fontId="4" fillId="0" borderId="0" xfId="0" applyNumberFormat="1" applyFont="1" applyBorder="1" applyAlignment="1" applyProtection="1"/>
    <xf numFmtId="49" fontId="4" fillId="0" borderId="4" xfId="0" applyNumberFormat="1" applyFont="1" applyBorder="1" applyAlignment="1" applyProtection="1">
      <alignment horizontal="centerContinuous"/>
    </xf>
    <xf numFmtId="49" fontId="4" fillId="0" borderId="0" xfId="0" applyNumberFormat="1" applyFont="1" applyBorder="1" applyAlignment="1" applyProtection="1">
      <alignment horizontal="left"/>
    </xf>
    <xf numFmtId="49" fontId="4" fillId="0" borderId="6" xfId="0" applyNumberFormat="1" applyFont="1" applyBorder="1" applyAlignment="1" applyProtection="1">
      <alignment horizontal="centerContinuous"/>
    </xf>
    <xf numFmtId="0" fontId="4" fillId="0" borderId="16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7" xfId="0" applyFont="1" applyBorder="1" applyAlignment="1" applyProtection="1">
      <alignment horizontal="center" vertical="center"/>
    </xf>
    <xf numFmtId="49" fontId="4" fillId="0" borderId="1" xfId="0" applyNumberFormat="1" applyFont="1" applyBorder="1" applyAlignment="1" applyProtection="1">
      <alignment horizontal="center" vertical="center"/>
    </xf>
    <xf numFmtId="49" fontId="4" fillId="0" borderId="18" xfId="0" applyNumberFormat="1" applyFont="1" applyBorder="1" applyAlignment="1" applyProtection="1">
      <alignment horizontal="center" vertical="center"/>
    </xf>
    <xf numFmtId="49" fontId="4" fillId="0" borderId="19" xfId="0" applyNumberFormat="1" applyFont="1" applyBorder="1" applyAlignment="1" applyProtection="1">
      <alignment horizontal="center" vertical="center"/>
    </xf>
    <xf numFmtId="49" fontId="4" fillId="0" borderId="20" xfId="0" applyNumberFormat="1" applyFont="1" applyBorder="1" applyAlignment="1" applyProtection="1">
      <alignment horizontal="left" wrapText="1"/>
    </xf>
    <xf numFmtId="49" fontId="4" fillId="0" borderId="21" xfId="0" applyNumberFormat="1" applyFont="1" applyBorder="1" applyAlignment="1" applyProtection="1">
      <alignment horizontal="center" wrapText="1"/>
    </xf>
    <xf numFmtId="49" fontId="4" fillId="0" borderId="22" xfId="0" applyNumberFormat="1" applyFont="1" applyBorder="1" applyAlignment="1" applyProtection="1">
      <alignment horizontal="center"/>
    </xf>
    <xf numFmtId="4" fontId="4" fillId="0" borderId="23" xfId="0" applyNumberFormat="1" applyFont="1" applyBorder="1" applyAlignment="1" applyProtection="1">
      <alignment horizontal="right"/>
    </xf>
    <xf numFmtId="4" fontId="4" fillId="0" borderId="24" xfId="0" applyNumberFormat="1" applyFont="1" applyBorder="1" applyAlignment="1" applyProtection="1">
      <alignment horizontal="right"/>
    </xf>
    <xf numFmtId="49" fontId="4" fillId="0" borderId="25" xfId="0" applyNumberFormat="1" applyFont="1" applyBorder="1" applyAlignment="1" applyProtection="1">
      <alignment horizontal="left" wrapText="1"/>
    </xf>
    <xf numFmtId="49" fontId="4" fillId="0" borderId="26" xfId="0" applyNumberFormat="1" applyFont="1" applyBorder="1" applyAlignment="1" applyProtection="1">
      <alignment horizontal="center" wrapText="1"/>
    </xf>
    <xf numFmtId="49" fontId="4" fillId="0" borderId="27" xfId="0" applyNumberFormat="1" applyFont="1" applyBorder="1" applyAlignment="1" applyProtection="1">
      <alignment horizontal="center"/>
    </xf>
    <xf numFmtId="4" fontId="4" fillId="0" borderId="28" xfId="0" applyNumberFormat="1" applyFont="1" applyBorder="1" applyAlignment="1" applyProtection="1">
      <alignment horizontal="right"/>
    </xf>
    <xf numFmtId="4" fontId="4" fillId="0" borderId="29" xfId="0" applyNumberFormat="1" applyFont="1" applyBorder="1" applyAlignment="1" applyProtection="1">
      <alignment horizontal="right"/>
    </xf>
    <xf numFmtId="49" fontId="4" fillId="0" borderId="30" xfId="0" applyNumberFormat="1" applyFont="1" applyBorder="1" applyAlignment="1" applyProtection="1">
      <alignment horizontal="left" wrapText="1"/>
    </xf>
    <xf numFmtId="49" fontId="4" fillId="0" borderId="13" xfId="0" applyNumberFormat="1" applyFont="1" applyBorder="1" applyAlignment="1" applyProtection="1">
      <alignment horizontal="center" wrapText="1"/>
    </xf>
    <xf numFmtId="49" fontId="4" fillId="0" borderId="31" xfId="0" applyNumberFormat="1" applyFont="1" applyBorder="1" applyAlignment="1" applyProtection="1">
      <alignment horizontal="center"/>
    </xf>
    <xf numFmtId="4" fontId="4" fillId="0" borderId="14" xfId="0" applyNumberFormat="1" applyFont="1" applyBorder="1" applyAlignment="1" applyProtection="1">
      <alignment horizontal="right"/>
    </xf>
    <xf numFmtId="4" fontId="4" fillId="0" borderId="15" xfId="0" applyNumberFormat="1" applyFont="1" applyBorder="1" applyAlignment="1" applyProtection="1">
      <alignment horizontal="right"/>
    </xf>
    <xf numFmtId="165" fontId="4" fillId="0" borderId="30" xfId="0" applyNumberFormat="1" applyFont="1" applyBorder="1" applyAlignment="1" applyProtection="1">
      <alignment horizontal="left" wrapText="1"/>
    </xf>
    <xf numFmtId="0" fontId="6" fillId="0" borderId="0" xfId="0" applyFont="1" applyBorder="1" applyAlignment="1" applyProtection="1">
      <alignment horizontal="center"/>
    </xf>
    <xf numFmtId="0" fontId="6" fillId="0" borderId="0" xfId="0" applyFont="1" applyBorder="1" applyAlignment="1" applyProtection="1"/>
    <xf numFmtId="0" fontId="5" fillId="0" borderId="0" xfId="0" applyFont="1"/>
    <xf numFmtId="0" fontId="5" fillId="0" borderId="0" xfId="0" applyFont="1" applyBorder="1" applyAlignment="1" applyProtection="1"/>
    <xf numFmtId="0" fontId="4" fillId="0" borderId="35" xfId="0" applyFont="1" applyBorder="1" applyAlignment="1" applyProtection="1">
      <alignment vertical="center" wrapText="1"/>
    </xf>
    <xf numFmtId="49" fontId="4" fillId="0" borderId="35" xfId="0" applyNumberFormat="1" applyFont="1" applyBorder="1" applyAlignment="1" applyProtection="1">
      <alignment horizontal="center" vertical="center" wrapText="1"/>
    </xf>
    <xf numFmtId="49" fontId="4" fillId="0" borderId="12" xfId="0" applyNumberFormat="1" applyFont="1" applyBorder="1" applyAlignment="1" applyProtection="1">
      <alignment vertical="center"/>
    </xf>
    <xf numFmtId="0" fontId="4" fillId="0" borderId="31" xfId="0" applyFont="1" applyBorder="1" applyAlignment="1" applyProtection="1">
      <alignment vertical="center" wrapText="1"/>
    </xf>
    <xf numFmtId="49" fontId="4" fillId="0" borderId="31" xfId="0" applyNumberFormat="1" applyFont="1" applyBorder="1" applyAlignment="1" applyProtection="1">
      <alignment horizontal="center" vertical="center" wrapText="1"/>
    </xf>
    <xf numFmtId="49" fontId="4" fillId="0" borderId="15" xfId="0" applyNumberFormat="1" applyFont="1" applyBorder="1" applyAlignment="1" applyProtection="1">
      <alignment vertical="center"/>
    </xf>
    <xf numFmtId="49" fontId="4" fillId="0" borderId="17" xfId="0" applyNumberFormat="1" applyFont="1" applyBorder="1" applyAlignment="1" applyProtection="1">
      <alignment horizontal="center" vertical="center"/>
    </xf>
    <xf numFmtId="0" fontId="4" fillId="0" borderId="25" xfId="0" applyFont="1" applyBorder="1" applyAlignment="1" applyProtection="1"/>
    <xf numFmtId="0" fontId="5" fillId="0" borderId="26" xfId="0" applyFont="1" applyBorder="1" applyAlignment="1" applyProtection="1"/>
    <xf numFmtId="0" fontId="5" fillId="0" borderId="27" xfId="0" applyFont="1" applyBorder="1" applyAlignment="1" applyProtection="1">
      <alignment horizontal="center"/>
    </xf>
    <xf numFmtId="0" fontId="5" fillId="0" borderId="28" xfId="0" applyFont="1" applyBorder="1" applyAlignment="1" applyProtection="1">
      <alignment horizontal="right"/>
    </xf>
    <xf numFmtId="0" fontId="5" fillId="0" borderId="28" xfId="0" applyFont="1" applyBorder="1" applyAlignment="1" applyProtection="1"/>
    <xf numFmtId="0" fontId="5" fillId="0" borderId="29" xfId="0" applyFont="1" applyBorder="1" applyAlignment="1" applyProtection="1"/>
    <xf numFmtId="49" fontId="4" fillId="0" borderId="24" xfId="0" applyNumberFormat="1" applyFont="1" applyBorder="1" applyAlignment="1" applyProtection="1">
      <alignment horizontal="center" wrapText="1"/>
    </xf>
    <xf numFmtId="4" fontId="4" fillId="0" borderId="22" xfId="0" applyNumberFormat="1" applyFont="1" applyBorder="1" applyAlignment="1" applyProtection="1">
      <alignment horizontal="right"/>
    </xf>
    <xf numFmtId="4" fontId="4" fillId="0" borderId="37" xfId="0" applyNumberFormat="1" applyFont="1" applyBorder="1" applyAlignment="1" applyProtection="1">
      <alignment horizontal="right"/>
    </xf>
    <xf numFmtId="0" fontId="5" fillId="0" borderId="5" xfId="0" applyFont="1" applyBorder="1" applyAlignment="1" applyProtection="1"/>
    <xf numFmtId="0" fontId="5" fillId="0" borderId="38" xfId="0" applyFont="1" applyBorder="1" applyAlignment="1" applyProtection="1"/>
    <xf numFmtId="0" fontId="5" fillId="0" borderId="38" xfId="0" applyFont="1" applyBorder="1" applyAlignment="1" applyProtection="1">
      <alignment horizontal="center"/>
    </xf>
    <xf numFmtId="0" fontId="5" fillId="0" borderId="38" xfId="0" applyFont="1" applyBorder="1" applyAlignment="1" applyProtection="1">
      <alignment horizontal="right"/>
    </xf>
    <xf numFmtId="49" fontId="4" fillId="0" borderId="37" xfId="0" applyNumberFormat="1" applyFont="1" applyBorder="1" applyAlignment="1" applyProtection="1">
      <alignment horizontal="left" wrapText="1"/>
    </xf>
    <xf numFmtId="49" fontId="4" fillId="0" borderId="39" xfId="0" applyNumberFormat="1" applyFont="1" applyBorder="1" applyAlignment="1" applyProtection="1">
      <alignment horizontal="center" wrapText="1"/>
    </xf>
    <xf numFmtId="49" fontId="4" fillId="0" borderId="40" xfId="0" applyNumberFormat="1" applyFont="1" applyBorder="1" applyAlignment="1" applyProtection="1">
      <alignment horizontal="center"/>
    </xf>
    <xf numFmtId="4" fontId="4" fillId="0" borderId="41" xfId="0" applyNumberFormat="1" applyFont="1" applyBorder="1" applyAlignment="1" applyProtection="1">
      <alignment horizontal="right"/>
    </xf>
    <xf numFmtId="4" fontId="4" fillId="0" borderId="42" xfId="0" applyNumberFormat="1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/>
    </xf>
    <xf numFmtId="49" fontId="4" fillId="0" borderId="36" xfId="0" applyNumberFormat="1" applyFont="1" applyBorder="1" applyAlignment="1" applyProtection="1">
      <alignment horizontal="center" wrapText="1"/>
    </xf>
    <xf numFmtId="4" fontId="4" fillId="0" borderId="31" xfId="0" applyNumberFormat="1" applyFont="1" applyBorder="1" applyAlignment="1" applyProtection="1">
      <alignment horizontal="right"/>
    </xf>
    <xf numFmtId="0" fontId="4" fillId="0" borderId="26" xfId="0" applyFont="1" applyBorder="1" applyAlignment="1" applyProtection="1">
      <alignment horizontal="center"/>
    </xf>
    <xf numFmtId="0" fontId="4" fillId="0" borderId="28" xfId="0" applyFont="1" applyBorder="1" applyAlignment="1" applyProtection="1">
      <alignment horizontal="center"/>
    </xf>
    <xf numFmtId="49" fontId="4" fillId="0" borderId="28" xfId="0" applyNumberFormat="1" applyFont="1" applyBorder="1" applyAlignment="1" applyProtection="1">
      <alignment horizontal="center"/>
    </xf>
    <xf numFmtId="49" fontId="4" fillId="0" borderId="29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23" xfId="0" applyNumberFormat="1" applyFont="1" applyBorder="1" applyAlignment="1" applyProtection="1">
      <alignment horizontal="center" wrapText="1"/>
    </xf>
    <xf numFmtId="49" fontId="4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0" fontId="3" fillId="0" borderId="0" xfId="0" applyFont="1" applyBorder="1" applyAlignment="1" applyProtection="1"/>
    <xf numFmtId="49" fontId="4" fillId="0" borderId="43" xfId="0" applyNumberFormat="1" applyFont="1" applyBorder="1" applyAlignment="1" applyProtection="1">
      <alignment horizontal="left" wrapText="1"/>
    </xf>
    <xf numFmtId="49" fontId="4" fillId="0" borderId="44" xfId="0" applyNumberFormat="1" applyFont="1" applyBorder="1" applyAlignment="1" applyProtection="1">
      <alignment horizontal="left" wrapText="1"/>
    </xf>
    <xf numFmtId="0" fontId="4" fillId="0" borderId="45" xfId="0" applyFont="1" applyBorder="1" applyAlignment="1" applyProtection="1">
      <alignment horizontal="left"/>
    </xf>
    <xf numFmtId="49" fontId="4" fillId="0" borderId="46" xfId="0" applyNumberFormat="1" applyFont="1" applyBorder="1" applyAlignment="1" applyProtection="1">
      <alignment horizontal="left" wrapText="1"/>
    </xf>
    <xf numFmtId="49" fontId="4" fillId="0" borderId="47" xfId="0" applyNumberFormat="1" applyFont="1" applyBorder="1" applyAlignment="1" applyProtection="1">
      <alignment horizontal="left" wrapText="1"/>
    </xf>
    <xf numFmtId="49" fontId="4" fillId="0" borderId="16" xfId="0" applyNumberFormat="1" applyFont="1" applyBorder="1" applyAlignment="1" applyProtection="1">
      <alignment horizontal="center" wrapText="1"/>
    </xf>
    <xf numFmtId="49" fontId="4" fillId="0" borderId="1" xfId="0" applyNumberFormat="1" applyFont="1" applyBorder="1" applyAlignment="1" applyProtection="1">
      <alignment horizontal="center" wrapText="1"/>
    </xf>
    <xf numFmtId="4" fontId="4" fillId="0" borderId="1" xfId="0" applyNumberFormat="1" applyFont="1" applyBorder="1" applyAlignment="1" applyProtection="1">
      <alignment horizontal="right"/>
    </xf>
    <xf numFmtId="4" fontId="4" fillId="0" borderId="19" xfId="0" applyNumberFormat="1" applyFont="1" applyBorder="1" applyAlignment="1" applyProtection="1">
      <alignment horizontal="right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center" vertical="center" wrapText="1"/>
    </xf>
    <xf numFmtId="49" fontId="4" fillId="0" borderId="11" xfId="0" applyNumberFormat="1" applyFont="1" applyBorder="1" applyAlignment="1" applyProtection="1">
      <alignment horizontal="center" vertical="center" wrapText="1"/>
    </xf>
    <xf numFmtId="49" fontId="4" fillId="0" borderId="14" xfId="0" applyNumberFormat="1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49" fontId="4" fillId="0" borderId="9" xfId="0" applyNumberFormat="1" applyFont="1" applyBorder="1" applyAlignment="1" applyProtection="1">
      <alignment horizontal="center" vertical="center" wrapText="1"/>
    </xf>
    <xf numFmtId="49" fontId="4" fillId="0" borderId="12" xfId="0" applyNumberFormat="1" applyFont="1" applyBorder="1" applyAlignment="1" applyProtection="1">
      <alignment horizontal="center" vertical="center" wrapText="1"/>
    </xf>
    <xf numFmtId="49" fontId="4" fillId="0" borderId="15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left"/>
    </xf>
    <xf numFmtId="0" fontId="4" fillId="0" borderId="0" xfId="0" applyFont="1" applyAlignment="1"/>
    <xf numFmtId="0" fontId="1" fillId="0" borderId="0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49" fontId="4" fillId="0" borderId="5" xfId="0" applyNumberFormat="1" applyFont="1" applyBorder="1" applyAlignment="1" applyProtection="1">
      <alignment horizontal="left" wrapText="1"/>
    </xf>
    <xf numFmtId="0" fontId="4" fillId="0" borderId="34" xfId="0" applyFont="1" applyBorder="1" applyAlignment="1" applyProtection="1">
      <alignment horizontal="center" vertical="center" wrapText="1"/>
    </xf>
    <xf numFmtId="0" fontId="4" fillId="0" borderId="35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49" fontId="4" fillId="0" borderId="8" xfId="0" applyNumberFormat="1" applyFont="1" applyBorder="1" applyAlignment="1" applyProtection="1">
      <alignment horizontal="center" vertical="center"/>
    </xf>
    <xf numFmtId="49" fontId="4" fillId="0" borderId="11" xfId="0" applyNumberFormat="1" applyFont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right"/>
    </xf>
    <xf numFmtId="0" fontId="4" fillId="0" borderId="31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6"/>
  <sheetViews>
    <sheetView showGridLines="0" tabSelected="1" workbookViewId="0">
      <selection activeCell="C9" sqref="C9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21" customWidth="1"/>
    <col min="4" max="4" width="14.28515625" customWidth="1"/>
    <col min="5" max="5" width="13" customWidth="1"/>
    <col min="6" max="6" width="14.42578125" customWidth="1"/>
  </cols>
  <sheetData>
    <row r="1" spans="1:6" ht="15" x14ac:dyDescent="0.25">
      <c r="A1" s="111"/>
      <c r="B1" s="111"/>
      <c r="C1" s="111"/>
      <c r="D1" s="111"/>
      <c r="E1" s="1"/>
      <c r="F1" s="1"/>
    </row>
    <row r="2" spans="1:6" ht="16.899999999999999" customHeight="1" x14ac:dyDescent="0.25">
      <c r="A2" s="112" t="s">
        <v>0</v>
      </c>
      <c r="B2" s="112"/>
      <c r="C2" s="112"/>
      <c r="D2" s="112"/>
      <c r="E2" s="7"/>
      <c r="F2" s="8" t="s">
        <v>1</v>
      </c>
    </row>
    <row r="3" spans="1:6" x14ac:dyDescent="0.2">
      <c r="A3" s="15"/>
      <c r="B3" s="15"/>
      <c r="C3" s="15"/>
      <c r="D3" s="15"/>
      <c r="E3" s="10" t="s">
        <v>2</v>
      </c>
      <c r="F3" s="11" t="s">
        <v>3</v>
      </c>
    </row>
    <row r="4" spans="1:6" x14ac:dyDescent="0.2">
      <c r="A4" s="108" t="s">
        <v>5</v>
      </c>
      <c r="B4" s="108"/>
      <c r="C4" s="108"/>
      <c r="D4" s="108"/>
      <c r="E4" s="7" t="s">
        <v>4</v>
      </c>
      <c r="F4" s="12" t="s">
        <v>6</v>
      </c>
    </row>
    <row r="5" spans="1:6" x14ac:dyDescent="0.2">
      <c r="A5" s="17"/>
      <c r="B5" s="17"/>
      <c r="C5" s="17"/>
      <c r="D5" s="17"/>
      <c r="E5" s="7" t="s">
        <v>7</v>
      </c>
      <c r="F5" s="14" t="s">
        <v>14</v>
      </c>
    </row>
    <row r="6" spans="1:6" x14ac:dyDescent="0.2">
      <c r="A6" s="109" t="s">
        <v>957</v>
      </c>
      <c r="B6" s="110"/>
      <c r="C6" s="110"/>
      <c r="D6" s="110"/>
      <c r="E6" s="7" t="s">
        <v>8</v>
      </c>
      <c r="F6" s="14" t="s">
        <v>15</v>
      </c>
    </row>
    <row r="7" spans="1:6" x14ac:dyDescent="0.2">
      <c r="A7" s="15" t="s">
        <v>9</v>
      </c>
      <c r="B7" s="113" t="s">
        <v>12</v>
      </c>
      <c r="C7" s="113"/>
      <c r="D7" s="113"/>
      <c r="E7" s="7" t="s">
        <v>10</v>
      </c>
      <c r="F7" s="16" t="s">
        <v>16</v>
      </c>
    </row>
    <row r="8" spans="1:6" x14ac:dyDescent="0.2">
      <c r="A8" s="15" t="s">
        <v>959</v>
      </c>
      <c r="B8" s="15"/>
      <c r="C8" s="15"/>
      <c r="D8" s="17"/>
      <c r="E8" s="7"/>
      <c r="F8" s="18"/>
    </row>
    <row r="9" spans="1:6" x14ac:dyDescent="0.2">
      <c r="A9" s="15" t="s">
        <v>13</v>
      </c>
      <c r="B9" s="15"/>
      <c r="C9" s="19"/>
      <c r="D9" s="17"/>
      <c r="E9" s="7" t="s">
        <v>17</v>
      </c>
      <c r="F9" s="20" t="s">
        <v>11</v>
      </c>
    </row>
    <row r="10" spans="1:6" ht="20.25" customHeight="1" x14ac:dyDescent="0.2">
      <c r="A10" s="108" t="s">
        <v>18</v>
      </c>
      <c r="B10" s="108"/>
      <c r="C10" s="108"/>
      <c r="D10" s="108"/>
      <c r="E10" s="43"/>
      <c r="F10" s="44"/>
    </row>
    <row r="11" spans="1:6" ht="4.1500000000000004" customHeight="1" x14ac:dyDescent="0.2">
      <c r="A11" s="102" t="s">
        <v>19</v>
      </c>
      <c r="B11" s="96" t="s">
        <v>20</v>
      </c>
      <c r="C11" s="96" t="s">
        <v>21</v>
      </c>
      <c r="D11" s="99" t="s">
        <v>22</v>
      </c>
      <c r="E11" s="99" t="s">
        <v>23</v>
      </c>
      <c r="F11" s="105" t="s">
        <v>24</v>
      </c>
    </row>
    <row r="12" spans="1:6" ht="3.6" customHeight="1" x14ac:dyDescent="0.2">
      <c r="A12" s="103"/>
      <c r="B12" s="97"/>
      <c r="C12" s="97"/>
      <c r="D12" s="100"/>
      <c r="E12" s="100"/>
      <c r="F12" s="106"/>
    </row>
    <row r="13" spans="1:6" ht="3" customHeight="1" x14ac:dyDescent="0.2">
      <c r="A13" s="103"/>
      <c r="B13" s="97"/>
      <c r="C13" s="97"/>
      <c r="D13" s="100"/>
      <c r="E13" s="100"/>
      <c r="F13" s="106"/>
    </row>
    <row r="14" spans="1:6" ht="3" customHeight="1" x14ac:dyDescent="0.2">
      <c r="A14" s="103"/>
      <c r="B14" s="97"/>
      <c r="C14" s="97"/>
      <c r="D14" s="100"/>
      <c r="E14" s="100"/>
      <c r="F14" s="106"/>
    </row>
    <row r="15" spans="1:6" ht="3" customHeight="1" x14ac:dyDescent="0.2">
      <c r="A15" s="103"/>
      <c r="B15" s="97"/>
      <c r="C15" s="97"/>
      <c r="D15" s="100"/>
      <c r="E15" s="100"/>
      <c r="F15" s="106"/>
    </row>
    <row r="16" spans="1:6" ht="3" customHeight="1" x14ac:dyDescent="0.2">
      <c r="A16" s="103"/>
      <c r="B16" s="97"/>
      <c r="C16" s="97"/>
      <c r="D16" s="100"/>
      <c r="E16" s="100"/>
      <c r="F16" s="106"/>
    </row>
    <row r="17" spans="1:6" ht="23.45" customHeight="1" x14ac:dyDescent="0.2">
      <c r="A17" s="104"/>
      <c r="B17" s="98"/>
      <c r="C17" s="98"/>
      <c r="D17" s="101"/>
      <c r="E17" s="101"/>
      <c r="F17" s="107"/>
    </row>
    <row r="18" spans="1:6" ht="12.6" customHeight="1" x14ac:dyDescent="0.2">
      <c r="A18" s="21">
        <v>1</v>
      </c>
      <c r="B18" s="22">
        <v>2</v>
      </c>
      <c r="C18" s="23">
        <v>3</v>
      </c>
      <c r="D18" s="24" t="s">
        <v>25</v>
      </c>
      <c r="E18" s="25" t="s">
        <v>26</v>
      </c>
      <c r="F18" s="26" t="s">
        <v>27</v>
      </c>
    </row>
    <row r="19" spans="1:6" x14ac:dyDescent="0.2">
      <c r="A19" s="27" t="s">
        <v>28</v>
      </c>
      <c r="B19" s="28" t="s">
        <v>29</v>
      </c>
      <c r="C19" s="29" t="s">
        <v>30</v>
      </c>
      <c r="D19" s="30">
        <v>1258467896.2</v>
      </c>
      <c r="E19" s="31">
        <v>587412321.98000002</v>
      </c>
      <c r="F19" s="30">
        <f>IF(OR(D19="-",IF(E19="-",0,E19)&gt;=IF(D19="-",0,D19)),"-",IF(D19="-",0,D19)-IF(E19="-",0,E19))</f>
        <v>671055574.22000003</v>
      </c>
    </row>
    <row r="20" spans="1:6" x14ac:dyDescent="0.2">
      <c r="A20" s="32" t="s">
        <v>31</v>
      </c>
      <c r="B20" s="33"/>
      <c r="C20" s="34"/>
      <c r="D20" s="35"/>
      <c r="E20" s="35"/>
      <c r="F20" s="36"/>
    </row>
    <row r="21" spans="1:6" x14ac:dyDescent="0.2">
      <c r="A21" s="37" t="s">
        <v>32</v>
      </c>
      <c r="B21" s="38" t="s">
        <v>29</v>
      </c>
      <c r="C21" s="39" t="s">
        <v>33</v>
      </c>
      <c r="D21" s="40">
        <v>108372755.84</v>
      </c>
      <c r="E21" s="40">
        <v>54367912.439999998</v>
      </c>
      <c r="F21" s="41">
        <f t="shared" ref="F21:F52" si="0">IF(OR(D21="-",IF(E21="-",0,E21)&gt;=IF(D21="-",0,D21)),"-",IF(D21="-",0,D21)-IF(E21="-",0,E21))</f>
        <v>54004843.400000006</v>
      </c>
    </row>
    <row r="22" spans="1:6" x14ac:dyDescent="0.2">
      <c r="A22" s="37" t="s">
        <v>34</v>
      </c>
      <c r="B22" s="38" t="s">
        <v>29</v>
      </c>
      <c r="C22" s="39" t="s">
        <v>35</v>
      </c>
      <c r="D22" s="40">
        <v>61930120</v>
      </c>
      <c r="E22" s="40">
        <v>27672602.260000002</v>
      </c>
      <c r="F22" s="41">
        <f t="shared" si="0"/>
        <v>34257517.739999995</v>
      </c>
    </row>
    <row r="23" spans="1:6" x14ac:dyDescent="0.2">
      <c r="A23" s="37" t="s">
        <v>36</v>
      </c>
      <c r="B23" s="38" t="s">
        <v>29</v>
      </c>
      <c r="C23" s="39" t="s">
        <v>37</v>
      </c>
      <c r="D23" s="40">
        <v>1057627</v>
      </c>
      <c r="E23" s="40">
        <v>752194.05</v>
      </c>
      <c r="F23" s="41">
        <f t="shared" si="0"/>
        <v>305432.94999999995</v>
      </c>
    </row>
    <row r="24" spans="1:6" ht="33.75" x14ac:dyDescent="0.2">
      <c r="A24" s="37" t="s">
        <v>38</v>
      </c>
      <c r="B24" s="38" t="s">
        <v>29</v>
      </c>
      <c r="C24" s="39" t="s">
        <v>39</v>
      </c>
      <c r="D24" s="40">
        <v>1057627</v>
      </c>
      <c r="E24" s="40">
        <v>752194.05</v>
      </c>
      <c r="F24" s="41">
        <f t="shared" si="0"/>
        <v>305432.94999999995</v>
      </c>
    </row>
    <row r="25" spans="1:6" ht="33.75" x14ac:dyDescent="0.2">
      <c r="A25" s="37" t="s">
        <v>40</v>
      </c>
      <c r="B25" s="38" t="s">
        <v>29</v>
      </c>
      <c r="C25" s="39" t="s">
        <v>41</v>
      </c>
      <c r="D25" s="40">
        <v>1057627</v>
      </c>
      <c r="E25" s="40">
        <v>752194.05</v>
      </c>
      <c r="F25" s="41">
        <f t="shared" si="0"/>
        <v>305432.94999999995</v>
      </c>
    </row>
    <row r="26" spans="1:6" x14ac:dyDescent="0.2">
      <c r="A26" s="37" t="s">
        <v>42</v>
      </c>
      <c r="B26" s="38" t="s">
        <v>29</v>
      </c>
      <c r="C26" s="39" t="s">
        <v>43</v>
      </c>
      <c r="D26" s="40">
        <v>60872493</v>
      </c>
      <c r="E26" s="40">
        <v>26920408.210000001</v>
      </c>
      <c r="F26" s="41">
        <f t="shared" si="0"/>
        <v>33952084.789999999</v>
      </c>
    </row>
    <row r="27" spans="1:6" ht="56.25" x14ac:dyDescent="0.2">
      <c r="A27" s="42" t="s">
        <v>44</v>
      </c>
      <c r="B27" s="38" t="s">
        <v>29</v>
      </c>
      <c r="C27" s="39" t="s">
        <v>45</v>
      </c>
      <c r="D27" s="40">
        <v>59700031</v>
      </c>
      <c r="E27" s="40">
        <v>26482346.949999999</v>
      </c>
      <c r="F27" s="41">
        <f t="shared" si="0"/>
        <v>33217684.050000001</v>
      </c>
    </row>
    <row r="28" spans="1:6" ht="78.75" x14ac:dyDescent="0.2">
      <c r="A28" s="42" t="s">
        <v>46</v>
      </c>
      <c r="B28" s="38" t="s">
        <v>29</v>
      </c>
      <c r="C28" s="39" t="s">
        <v>47</v>
      </c>
      <c r="D28" s="40" t="s">
        <v>48</v>
      </c>
      <c r="E28" s="40">
        <v>26481791.41</v>
      </c>
      <c r="F28" s="41" t="str">
        <f t="shared" si="0"/>
        <v>-</v>
      </c>
    </row>
    <row r="29" spans="1:6" ht="78.75" x14ac:dyDescent="0.2">
      <c r="A29" s="42" t="s">
        <v>49</v>
      </c>
      <c r="B29" s="38" t="s">
        <v>29</v>
      </c>
      <c r="C29" s="39" t="s">
        <v>50</v>
      </c>
      <c r="D29" s="40" t="s">
        <v>48</v>
      </c>
      <c r="E29" s="40">
        <v>555.54</v>
      </c>
      <c r="F29" s="41" t="str">
        <f t="shared" si="0"/>
        <v>-</v>
      </c>
    </row>
    <row r="30" spans="1:6" ht="90" x14ac:dyDescent="0.2">
      <c r="A30" s="42" t="s">
        <v>51</v>
      </c>
      <c r="B30" s="38" t="s">
        <v>29</v>
      </c>
      <c r="C30" s="39" t="s">
        <v>52</v>
      </c>
      <c r="D30" s="40">
        <v>39997</v>
      </c>
      <c r="E30" s="40">
        <v>36586.699999999997</v>
      </c>
      <c r="F30" s="41">
        <f t="shared" si="0"/>
        <v>3410.3000000000029</v>
      </c>
    </row>
    <row r="31" spans="1:6" ht="112.5" x14ac:dyDescent="0.2">
      <c r="A31" s="42" t="s">
        <v>53</v>
      </c>
      <c r="B31" s="38" t="s">
        <v>29</v>
      </c>
      <c r="C31" s="39" t="s">
        <v>54</v>
      </c>
      <c r="D31" s="40" t="s">
        <v>48</v>
      </c>
      <c r="E31" s="40">
        <v>36577.800000000003</v>
      </c>
      <c r="F31" s="41" t="str">
        <f t="shared" si="0"/>
        <v>-</v>
      </c>
    </row>
    <row r="32" spans="1:6" ht="112.5" x14ac:dyDescent="0.2">
      <c r="A32" s="42" t="s">
        <v>55</v>
      </c>
      <c r="B32" s="38" t="s">
        <v>29</v>
      </c>
      <c r="C32" s="39" t="s">
        <v>56</v>
      </c>
      <c r="D32" s="40" t="s">
        <v>48</v>
      </c>
      <c r="E32" s="40">
        <v>8.9</v>
      </c>
      <c r="F32" s="41" t="str">
        <f t="shared" si="0"/>
        <v>-</v>
      </c>
    </row>
    <row r="33" spans="1:6" ht="33.75" x14ac:dyDescent="0.2">
      <c r="A33" s="37" t="s">
        <v>57</v>
      </c>
      <c r="B33" s="38" t="s">
        <v>29</v>
      </c>
      <c r="C33" s="39" t="s">
        <v>58</v>
      </c>
      <c r="D33" s="40">
        <v>803426</v>
      </c>
      <c r="E33" s="40">
        <v>278482.15000000002</v>
      </c>
      <c r="F33" s="41">
        <f t="shared" si="0"/>
        <v>524943.85</v>
      </c>
    </row>
    <row r="34" spans="1:6" ht="56.25" x14ac:dyDescent="0.2">
      <c r="A34" s="37" t="s">
        <v>59</v>
      </c>
      <c r="B34" s="38" t="s">
        <v>29</v>
      </c>
      <c r="C34" s="39" t="s">
        <v>60</v>
      </c>
      <c r="D34" s="40" t="s">
        <v>48</v>
      </c>
      <c r="E34" s="40">
        <v>275186.81</v>
      </c>
      <c r="F34" s="41" t="str">
        <f t="shared" si="0"/>
        <v>-</v>
      </c>
    </row>
    <row r="35" spans="1:6" ht="56.25" x14ac:dyDescent="0.2">
      <c r="A35" s="37" t="s">
        <v>61</v>
      </c>
      <c r="B35" s="38" t="s">
        <v>29</v>
      </c>
      <c r="C35" s="39" t="s">
        <v>62</v>
      </c>
      <c r="D35" s="40" t="s">
        <v>48</v>
      </c>
      <c r="E35" s="40">
        <v>3295.34</v>
      </c>
      <c r="F35" s="41" t="str">
        <f t="shared" si="0"/>
        <v>-</v>
      </c>
    </row>
    <row r="36" spans="1:6" ht="67.5" x14ac:dyDescent="0.2">
      <c r="A36" s="42" t="s">
        <v>63</v>
      </c>
      <c r="B36" s="38" t="s">
        <v>29</v>
      </c>
      <c r="C36" s="39" t="s">
        <v>64</v>
      </c>
      <c r="D36" s="40">
        <v>329039</v>
      </c>
      <c r="E36" s="40">
        <v>125963.85</v>
      </c>
      <c r="F36" s="41">
        <f t="shared" si="0"/>
        <v>203075.15</v>
      </c>
    </row>
    <row r="37" spans="1:6" ht="90" x14ac:dyDescent="0.2">
      <c r="A37" s="42" t="s">
        <v>65</v>
      </c>
      <c r="B37" s="38" t="s">
        <v>29</v>
      </c>
      <c r="C37" s="39" t="s">
        <v>66</v>
      </c>
      <c r="D37" s="40" t="s">
        <v>48</v>
      </c>
      <c r="E37" s="40">
        <v>125963.85</v>
      </c>
      <c r="F37" s="41" t="str">
        <f t="shared" si="0"/>
        <v>-</v>
      </c>
    </row>
    <row r="38" spans="1:6" ht="78.75" x14ac:dyDescent="0.2">
      <c r="A38" s="42" t="s">
        <v>67</v>
      </c>
      <c r="B38" s="38" t="s">
        <v>29</v>
      </c>
      <c r="C38" s="39" t="s">
        <v>68</v>
      </c>
      <c r="D38" s="40" t="s">
        <v>48</v>
      </c>
      <c r="E38" s="40">
        <v>-2971.44</v>
      </c>
      <c r="F38" s="41" t="str">
        <f t="shared" si="0"/>
        <v>-</v>
      </c>
    </row>
    <row r="39" spans="1:6" ht="101.25" x14ac:dyDescent="0.2">
      <c r="A39" s="42" t="s">
        <v>69</v>
      </c>
      <c r="B39" s="38" t="s">
        <v>29</v>
      </c>
      <c r="C39" s="39" t="s">
        <v>70</v>
      </c>
      <c r="D39" s="40" t="s">
        <v>48</v>
      </c>
      <c r="E39" s="40">
        <v>-2971.44</v>
      </c>
      <c r="F39" s="41" t="str">
        <f t="shared" si="0"/>
        <v>-</v>
      </c>
    </row>
    <row r="40" spans="1:6" ht="33.75" x14ac:dyDescent="0.2">
      <c r="A40" s="37" t="s">
        <v>71</v>
      </c>
      <c r="B40" s="38" t="s">
        <v>29</v>
      </c>
      <c r="C40" s="39" t="s">
        <v>72</v>
      </c>
      <c r="D40" s="40">
        <v>1404100</v>
      </c>
      <c r="E40" s="40">
        <v>675575.87</v>
      </c>
      <c r="F40" s="41">
        <f t="shared" si="0"/>
        <v>728524.13</v>
      </c>
    </row>
    <row r="41" spans="1:6" ht="22.5" x14ac:dyDescent="0.2">
      <c r="A41" s="37" t="s">
        <v>73</v>
      </c>
      <c r="B41" s="38" t="s">
        <v>29</v>
      </c>
      <c r="C41" s="39" t="s">
        <v>74</v>
      </c>
      <c r="D41" s="40">
        <v>1404100</v>
      </c>
      <c r="E41" s="40">
        <v>675575.87</v>
      </c>
      <c r="F41" s="41">
        <f t="shared" si="0"/>
        <v>728524.13</v>
      </c>
    </row>
    <row r="42" spans="1:6" ht="56.25" x14ac:dyDescent="0.2">
      <c r="A42" s="37" t="s">
        <v>75</v>
      </c>
      <c r="B42" s="38" t="s">
        <v>29</v>
      </c>
      <c r="C42" s="39" t="s">
        <v>76</v>
      </c>
      <c r="D42" s="40">
        <v>732300</v>
      </c>
      <c r="E42" s="40">
        <v>345099.35</v>
      </c>
      <c r="F42" s="41">
        <f t="shared" si="0"/>
        <v>387200.65</v>
      </c>
    </row>
    <row r="43" spans="1:6" ht="90" x14ac:dyDescent="0.2">
      <c r="A43" s="42" t="s">
        <v>77</v>
      </c>
      <c r="B43" s="38" t="s">
        <v>29</v>
      </c>
      <c r="C43" s="39" t="s">
        <v>78</v>
      </c>
      <c r="D43" s="40">
        <v>732300</v>
      </c>
      <c r="E43" s="40">
        <v>345099.35</v>
      </c>
      <c r="F43" s="41">
        <f t="shared" si="0"/>
        <v>387200.65</v>
      </c>
    </row>
    <row r="44" spans="1:6" ht="67.5" x14ac:dyDescent="0.2">
      <c r="A44" s="42" t="s">
        <v>79</v>
      </c>
      <c r="B44" s="38" t="s">
        <v>29</v>
      </c>
      <c r="C44" s="39" t="s">
        <v>80</v>
      </c>
      <c r="D44" s="40">
        <v>3500</v>
      </c>
      <c r="E44" s="40">
        <v>1997.05</v>
      </c>
      <c r="F44" s="41">
        <f t="shared" si="0"/>
        <v>1502.95</v>
      </c>
    </row>
    <row r="45" spans="1:6" ht="101.25" x14ac:dyDescent="0.2">
      <c r="A45" s="42" t="s">
        <v>81</v>
      </c>
      <c r="B45" s="38" t="s">
        <v>29</v>
      </c>
      <c r="C45" s="39" t="s">
        <v>82</v>
      </c>
      <c r="D45" s="40">
        <v>3500</v>
      </c>
      <c r="E45" s="40">
        <v>1997.05</v>
      </c>
      <c r="F45" s="41">
        <f t="shared" si="0"/>
        <v>1502.95</v>
      </c>
    </row>
    <row r="46" spans="1:6" ht="56.25" x14ac:dyDescent="0.2">
      <c r="A46" s="37" t="s">
        <v>83</v>
      </c>
      <c r="B46" s="38" t="s">
        <v>29</v>
      </c>
      <c r="C46" s="39" t="s">
        <v>84</v>
      </c>
      <c r="D46" s="40">
        <v>759300</v>
      </c>
      <c r="E46" s="40">
        <v>373287.65</v>
      </c>
      <c r="F46" s="41">
        <f t="shared" si="0"/>
        <v>386012.35</v>
      </c>
    </row>
    <row r="47" spans="1:6" ht="90" x14ac:dyDescent="0.2">
      <c r="A47" s="42" t="s">
        <v>85</v>
      </c>
      <c r="B47" s="38" t="s">
        <v>29</v>
      </c>
      <c r="C47" s="39" t="s">
        <v>86</v>
      </c>
      <c r="D47" s="40">
        <v>759300</v>
      </c>
      <c r="E47" s="40">
        <v>373287.65</v>
      </c>
      <c r="F47" s="41">
        <f t="shared" si="0"/>
        <v>386012.35</v>
      </c>
    </row>
    <row r="48" spans="1:6" ht="56.25" x14ac:dyDescent="0.2">
      <c r="A48" s="37" t="s">
        <v>87</v>
      </c>
      <c r="B48" s="38" t="s">
        <v>29</v>
      </c>
      <c r="C48" s="39" t="s">
        <v>88</v>
      </c>
      <c r="D48" s="40">
        <v>-91000</v>
      </c>
      <c r="E48" s="40">
        <v>-44808.18</v>
      </c>
      <c r="F48" s="41" t="str">
        <f t="shared" si="0"/>
        <v>-</v>
      </c>
    </row>
    <row r="49" spans="1:6" ht="90" x14ac:dyDescent="0.2">
      <c r="A49" s="42" t="s">
        <v>89</v>
      </c>
      <c r="B49" s="38" t="s">
        <v>29</v>
      </c>
      <c r="C49" s="39" t="s">
        <v>90</v>
      </c>
      <c r="D49" s="40">
        <v>-91000</v>
      </c>
      <c r="E49" s="40">
        <v>-44808.18</v>
      </c>
      <c r="F49" s="41" t="str">
        <f t="shared" si="0"/>
        <v>-</v>
      </c>
    </row>
    <row r="50" spans="1:6" x14ac:dyDescent="0.2">
      <c r="A50" s="37" t="s">
        <v>91</v>
      </c>
      <c r="B50" s="38" t="s">
        <v>29</v>
      </c>
      <c r="C50" s="39" t="s">
        <v>92</v>
      </c>
      <c r="D50" s="40">
        <v>29331767</v>
      </c>
      <c r="E50" s="40">
        <v>16737981.09</v>
      </c>
      <c r="F50" s="41">
        <f t="shared" si="0"/>
        <v>12593785.91</v>
      </c>
    </row>
    <row r="51" spans="1:6" ht="22.5" x14ac:dyDescent="0.2">
      <c r="A51" s="37" t="s">
        <v>93</v>
      </c>
      <c r="B51" s="38" t="s">
        <v>29</v>
      </c>
      <c r="C51" s="39" t="s">
        <v>94</v>
      </c>
      <c r="D51" s="40">
        <v>25851504</v>
      </c>
      <c r="E51" s="40">
        <v>13318528.26</v>
      </c>
      <c r="F51" s="41">
        <f t="shared" si="0"/>
        <v>12532975.74</v>
      </c>
    </row>
    <row r="52" spans="1:6" ht="22.5" x14ac:dyDescent="0.2">
      <c r="A52" s="37" t="s">
        <v>95</v>
      </c>
      <c r="B52" s="38" t="s">
        <v>29</v>
      </c>
      <c r="C52" s="39" t="s">
        <v>96</v>
      </c>
      <c r="D52" s="40">
        <v>19218994</v>
      </c>
      <c r="E52" s="40">
        <v>10261645.890000001</v>
      </c>
      <c r="F52" s="41">
        <f t="shared" si="0"/>
        <v>8957348.1099999994</v>
      </c>
    </row>
    <row r="53" spans="1:6" ht="22.5" x14ac:dyDescent="0.2">
      <c r="A53" s="37" t="s">
        <v>95</v>
      </c>
      <c r="B53" s="38" t="s">
        <v>29</v>
      </c>
      <c r="C53" s="39" t="s">
        <v>97</v>
      </c>
      <c r="D53" s="40">
        <v>19218994</v>
      </c>
      <c r="E53" s="40">
        <v>10261645.890000001</v>
      </c>
      <c r="F53" s="41">
        <f t="shared" ref="F53:F84" si="1">IF(OR(D53="-",IF(E53="-",0,E53)&gt;=IF(D53="-",0,D53)),"-",IF(D53="-",0,D53)-IF(E53="-",0,E53))</f>
        <v>8957348.1099999994</v>
      </c>
    </row>
    <row r="54" spans="1:6" ht="33.75" x14ac:dyDescent="0.2">
      <c r="A54" s="37" t="s">
        <v>98</v>
      </c>
      <c r="B54" s="38" t="s">
        <v>29</v>
      </c>
      <c r="C54" s="39" t="s">
        <v>99</v>
      </c>
      <c r="D54" s="40">
        <v>6632510</v>
      </c>
      <c r="E54" s="40">
        <v>3056882.37</v>
      </c>
      <c r="F54" s="41">
        <f t="shared" si="1"/>
        <v>3575627.63</v>
      </c>
    </row>
    <row r="55" spans="1:6" ht="45" x14ac:dyDescent="0.2">
      <c r="A55" s="37" t="s">
        <v>100</v>
      </c>
      <c r="B55" s="38" t="s">
        <v>29</v>
      </c>
      <c r="C55" s="39" t="s">
        <v>101</v>
      </c>
      <c r="D55" s="40">
        <v>6632510</v>
      </c>
      <c r="E55" s="40">
        <v>3056882.37</v>
      </c>
      <c r="F55" s="41">
        <f t="shared" si="1"/>
        <v>3575627.63</v>
      </c>
    </row>
    <row r="56" spans="1:6" ht="22.5" x14ac:dyDescent="0.2">
      <c r="A56" s="37" t="s">
        <v>102</v>
      </c>
      <c r="B56" s="38" t="s">
        <v>29</v>
      </c>
      <c r="C56" s="39" t="s">
        <v>103</v>
      </c>
      <c r="D56" s="40">
        <v>20361</v>
      </c>
      <c r="E56" s="40">
        <v>7440.86</v>
      </c>
      <c r="F56" s="41">
        <f t="shared" si="1"/>
        <v>12920.14</v>
      </c>
    </row>
    <row r="57" spans="1:6" ht="22.5" x14ac:dyDescent="0.2">
      <c r="A57" s="37" t="s">
        <v>102</v>
      </c>
      <c r="B57" s="38" t="s">
        <v>29</v>
      </c>
      <c r="C57" s="39" t="s">
        <v>104</v>
      </c>
      <c r="D57" s="40">
        <v>20361</v>
      </c>
      <c r="E57" s="40">
        <v>7440.86</v>
      </c>
      <c r="F57" s="41">
        <f t="shared" si="1"/>
        <v>12920.14</v>
      </c>
    </row>
    <row r="58" spans="1:6" ht="45" x14ac:dyDescent="0.2">
      <c r="A58" s="37" t="s">
        <v>105</v>
      </c>
      <c r="B58" s="38" t="s">
        <v>29</v>
      </c>
      <c r="C58" s="39" t="s">
        <v>106</v>
      </c>
      <c r="D58" s="40" t="s">
        <v>48</v>
      </c>
      <c r="E58" s="40">
        <v>6863.51</v>
      </c>
      <c r="F58" s="41" t="str">
        <f t="shared" si="1"/>
        <v>-</v>
      </c>
    </row>
    <row r="59" spans="1:6" ht="45" x14ac:dyDescent="0.2">
      <c r="A59" s="37" t="s">
        <v>107</v>
      </c>
      <c r="B59" s="38" t="s">
        <v>29</v>
      </c>
      <c r="C59" s="39" t="s">
        <v>108</v>
      </c>
      <c r="D59" s="40" t="s">
        <v>48</v>
      </c>
      <c r="E59" s="40">
        <v>577.35</v>
      </c>
      <c r="F59" s="41" t="str">
        <f t="shared" si="1"/>
        <v>-</v>
      </c>
    </row>
    <row r="60" spans="1:6" x14ac:dyDescent="0.2">
      <c r="A60" s="37" t="s">
        <v>109</v>
      </c>
      <c r="B60" s="38" t="s">
        <v>29</v>
      </c>
      <c r="C60" s="39" t="s">
        <v>110</v>
      </c>
      <c r="D60" s="40">
        <v>459872</v>
      </c>
      <c r="E60" s="40">
        <v>273446.5</v>
      </c>
      <c r="F60" s="41">
        <f t="shared" si="1"/>
        <v>186425.5</v>
      </c>
    </row>
    <row r="61" spans="1:6" x14ac:dyDescent="0.2">
      <c r="A61" s="37" t="s">
        <v>109</v>
      </c>
      <c r="B61" s="38" t="s">
        <v>29</v>
      </c>
      <c r="C61" s="39" t="s">
        <v>111</v>
      </c>
      <c r="D61" s="40">
        <v>459872</v>
      </c>
      <c r="E61" s="40">
        <v>273446.5</v>
      </c>
      <c r="F61" s="41">
        <f t="shared" si="1"/>
        <v>186425.5</v>
      </c>
    </row>
    <row r="62" spans="1:6" ht="33.75" x14ac:dyDescent="0.2">
      <c r="A62" s="37" t="s">
        <v>112</v>
      </c>
      <c r="B62" s="38" t="s">
        <v>29</v>
      </c>
      <c r="C62" s="39" t="s">
        <v>113</v>
      </c>
      <c r="D62" s="40" t="s">
        <v>48</v>
      </c>
      <c r="E62" s="40">
        <v>273446.5</v>
      </c>
      <c r="F62" s="41" t="str">
        <f t="shared" si="1"/>
        <v>-</v>
      </c>
    </row>
    <row r="63" spans="1:6" ht="22.5" x14ac:dyDescent="0.2">
      <c r="A63" s="37" t="s">
        <v>114</v>
      </c>
      <c r="B63" s="38" t="s">
        <v>29</v>
      </c>
      <c r="C63" s="39" t="s">
        <v>115</v>
      </c>
      <c r="D63" s="40">
        <v>3000030</v>
      </c>
      <c r="E63" s="40">
        <v>3138565.47</v>
      </c>
      <c r="F63" s="41" t="str">
        <f t="shared" si="1"/>
        <v>-</v>
      </c>
    </row>
    <row r="64" spans="1:6" ht="33.75" x14ac:dyDescent="0.2">
      <c r="A64" s="37" t="s">
        <v>116</v>
      </c>
      <c r="B64" s="38" t="s">
        <v>29</v>
      </c>
      <c r="C64" s="39" t="s">
        <v>117</v>
      </c>
      <c r="D64" s="40">
        <v>3000030</v>
      </c>
      <c r="E64" s="40">
        <v>3138565.47</v>
      </c>
      <c r="F64" s="41" t="str">
        <f t="shared" si="1"/>
        <v>-</v>
      </c>
    </row>
    <row r="65" spans="1:6" ht="56.25" x14ac:dyDescent="0.2">
      <c r="A65" s="37" t="s">
        <v>118</v>
      </c>
      <c r="B65" s="38" t="s">
        <v>29</v>
      </c>
      <c r="C65" s="39" t="s">
        <v>119</v>
      </c>
      <c r="D65" s="40" t="s">
        <v>48</v>
      </c>
      <c r="E65" s="40">
        <v>3138565.47</v>
      </c>
      <c r="F65" s="41" t="str">
        <f t="shared" si="1"/>
        <v>-</v>
      </c>
    </row>
    <row r="66" spans="1:6" x14ac:dyDescent="0.2">
      <c r="A66" s="37" t="s">
        <v>120</v>
      </c>
      <c r="B66" s="38" t="s">
        <v>29</v>
      </c>
      <c r="C66" s="39" t="s">
        <v>121</v>
      </c>
      <c r="D66" s="40">
        <v>3216060</v>
      </c>
      <c r="E66" s="40">
        <v>1655087.23</v>
      </c>
      <c r="F66" s="41">
        <f t="shared" si="1"/>
        <v>1560972.77</v>
      </c>
    </row>
    <row r="67" spans="1:6" ht="22.5" x14ac:dyDescent="0.2">
      <c r="A67" s="37" t="s">
        <v>122</v>
      </c>
      <c r="B67" s="38" t="s">
        <v>29</v>
      </c>
      <c r="C67" s="39" t="s">
        <v>123</v>
      </c>
      <c r="D67" s="40">
        <v>3216060</v>
      </c>
      <c r="E67" s="40">
        <v>1655087.23</v>
      </c>
      <c r="F67" s="41">
        <f t="shared" si="1"/>
        <v>1560972.77</v>
      </c>
    </row>
    <row r="68" spans="1:6" ht="33.75" x14ac:dyDescent="0.2">
      <c r="A68" s="37" t="s">
        <v>124</v>
      </c>
      <c r="B68" s="38" t="s">
        <v>29</v>
      </c>
      <c r="C68" s="39" t="s">
        <v>125</v>
      </c>
      <c r="D68" s="40">
        <v>3216060</v>
      </c>
      <c r="E68" s="40">
        <v>1655087.23</v>
      </c>
      <c r="F68" s="41">
        <f t="shared" si="1"/>
        <v>1560972.77</v>
      </c>
    </row>
    <row r="69" spans="1:6" ht="56.25" x14ac:dyDescent="0.2">
      <c r="A69" s="37" t="s">
        <v>126</v>
      </c>
      <c r="B69" s="38" t="s">
        <v>29</v>
      </c>
      <c r="C69" s="39" t="s">
        <v>127</v>
      </c>
      <c r="D69" s="40" t="s">
        <v>48</v>
      </c>
      <c r="E69" s="40">
        <v>1639184.16</v>
      </c>
      <c r="F69" s="41" t="str">
        <f t="shared" si="1"/>
        <v>-</v>
      </c>
    </row>
    <row r="70" spans="1:6" ht="67.5" x14ac:dyDescent="0.2">
      <c r="A70" s="42" t="s">
        <v>128</v>
      </c>
      <c r="B70" s="38" t="s">
        <v>29</v>
      </c>
      <c r="C70" s="39" t="s">
        <v>129</v>
      </c>
      <c r="D70" s="40" t="s">
        <v>48</v>
      </c>
      <c r="E70" s="40">
        <v>15903.07</v>
      </c>
      <c r="F70" s="41" t="str">
        <f t="shared" si="1"/>
        <v>-</v>
      </c>
    </row>
    <row r="71" spans="1:6" ht="33.75" x14ac:dyDescent="0.2">
      <c r="A71" s="37" t="s">
        <v>130</v>
      </c>
      <c r="B71" s="38" t="s">
        <v>29</v>
      </c>
      <c r="C71" s="39" t="s">
        <v>131</v>
      </c>
      <c r="D71" s="40">
        <v>7310000</v>
      </c>
      <c r="E71" s="40">
        <v>2851586.08</v>
      </c>
      <c r="F71" s="41">
        <f t="shared" si="1"/>
        <v>4458413.92</v>
      </c>
    </row>
    <row r="72" spans="1:6" ht="67.5" x14ac:dyDescent="0.2">
      <c r="A72" s="42" t="s">
        <v>132</v>
      </c>
      <c r="B72" s="38" t="s">
        <v>29</v>
      </c>
      <c r="C72" s="39" t="s">
        <v>133</v>
      </c>
      <c r="D72" s="40">
        <v>6950000</v>
      </c>
      <c r="E72" s="40">
        <v>2596709.12</v>
      </c>
      <c r="F72" s="41">
        <f t="shared" si="1"/>
        <v>4353290.88</v>
      </c>
    </row>
    <row r="73" spans="1:6" ht="56.25" x14ac:dyDescent="0.2">
      <c r="A73" s="37" t="s">
        <v>134</v>
      </c>
      <c r="B73" s="38" t="s">
        <v>29</v>
      </c>
      <c r="C73" s="39" t="s">
        <v>135</v>
      </c>
      <c r="D73" s="40">
        <v>6260000</v>
      </c>
      <c r="E73" s="40">
        <v>2218960.12</v>
      </c>
      <c r="F73" s="41">
        <f t="shared" si="1"/>
        <v>4041039.88</v>
      </c>
    </row>
    <row r="74" spans="1:6" ht="67.5" x14ac:dyDescent="0.2">
      <c r="A74" s="42" t="s">
        <v>136</v>
      </c>
      <c r="B74" s="38" t="s">
        <v>29</v>
      </c>
      <c r="C74" s="39" t="s">
        <v>137</v>
      </c>
      <c r="D74" s="40">
        <v>6260000</v>
      </c>
      <c r="E74" s="40">
        <v>2218960.12</v>
      </c>
      <c r="F74" s="41">
        <f t="shared" si="1"/>
        <v>4041039.88</v>
      </c>
    </row>
    <row r="75" spans="1:6" ht="56.25" x14ac:dyDescent="0.2">
      <c r="A75" s="42" t="s">
        <v>138</v>
      </c>
      <c r="B75" s="38" t="s">
        <v>29</v>
      </c>
      <c r="C75" s="39" t="s">
        <v>139</v>
      </c>
      <c r="D75" s="40">
        <v>85000</v>
      </c>
      <c r="E75" s="40">
        <v>91224.42</v>
      </c>
      <c r="F75" s="41" t="str">
        <f t="shared" si="1"/>
        <v>-</v>
      </c>
    </row>
    <row r="76" spans="1:6" ht="56.25" x14ac:dyDescent="0.2">
      <c r="A76" s="37" t="s">
        <v>140</v>
      </c>
      <c r="B76" s="38" t="s">
        <v>29</v>
      </c>
      <c r="C76" s="39" t="s">
        <v>141</v>
      </c>
      <c r="D76" s="40">
        <v>85000</v>
      </c>
      <c r="E76" s="40">
        <v>91224.42</v>
      </c>
      <c r="F76" s="41" t="str">
        <f t="shared" si="1"/>
        <v>-</v>
      </c>
    </row>
    <row r="77" spans="1:6" ht="33.75" x14ac:dyDescent="0.2">
      <c r="A77" s="37" t="s">
        <v>142</v>
      </c>
      <c r="B77" s="38" t="s">
        <v>29</v>
      </c>
      <c r="C77" s="39" t="s">
        <v>143</v>
      </c>
      <c r="D77" s="40">
        <v>605000</v>
      </c>
      <c r="E77" s="40">
        <v>286524.58</v>
      </c>
      <c r="F77" s="41">
        <f t="shared" si="1"/>
        <v>318475.42</v>
      </c>
    </row>
    <row r="78" spans="1:6" ht="33.75" x14ac:dyDescent="0.2">
      <c r="A78" s="37" t="s">
        <v>144</v>
      </c>
      <c r="B78" s="38" t="s">
        <v>29</v>
      </c>
      <c r="C78" s="39" t="s">
        <v>145</v>
      </c>
      <c r="D78" s="40">
        <v>605000</v>
      </c>
      <c r="E78" s="40">
        <v>286524.58</v>
      </c>
      <c r="F78" s="41">
        <f t="shared" si="1"/>
        <v>318475.42</v>
      </c>
    </row>
    <row r="79" spans="1:6" ht="45" x14ac:dyDescent="0.2">
      <c r="A79" s="37" t="s">
        <v>146</v>
      </c>
      <c r="B79" s="38" t="s">
        <v>29</v>
      </c>
      <c r="C79" s="39" t="s">
        <v>147</v>
      </c>
      <c r="D79" s="40" t="s">
        <v>48</v>
      </c>
      <c r="E79" s="40">
        <v>19743.669999999998</v>
      </c>
      <c r="F79" s="41" t="str">
        <f t="shared" si="1"/>
        <v>-</v>
      </c>
    </row>
    <row r="80" spans="1:6" ht="56.25" x14ac:dyDescent="0.2">
      <c r="A80" s="37" t="s">
        <v>148</v>
      </c>
      <c r="B80" s="38" t="s">
        <v>29</v>
      </c>
      <c r="C80" s="39" t="s">
        <v>149</v>
      </c>
      <c r="D80" s="40" t="s">
        <v>48</v>
      </c>
      <c r="E80" s="40">
        <v>18492.400000000001</v>
      </c>
      <c r="F80" s="41" t="str">
        <f t="shared" si="1"/>
        <v>-</v>
      </c>
    </row>
    <row r="81" spans="1:6" ht="135" x14ac:dyDescent="0.2">
      <c r="A81" s="42" t="s">
        <v>150</v>
      </c>
      <c r="B81" s="38" t="s">
        <v>29</v>
      </c>
      <c r="C81" s="39" t="s">
        <v>151</v>
      </c>
      <c r="D81" s="40" t="s">
        <v>48</v>
      </c>
      <c r="E81" s="40">
        <v>18492.400000000001</v>
      </c>
      <c r="F81" s="41" t="str">
        <f t="shared" si="1"/>
        <v>-</v>
      </c>
    </row>
    <row r="82" spans="1:6" ht="78.75" x14ac:dyDescent="0.2">
      <c r="A82" s="42" t="s">
        <v>152</v>
      </c>
      <c r="B82" s="38" t="s">
        <v>29</v>
      </c>
      <c r="C82" s="39" t="s">
        <v>153</v>
      </c>
      <c r="D82" s="40" t="s">
        <v>48</v>
      </c>
      <c r="E82" s="40">
        <v>1251.27</v>
      </c>
      <c r="F82" s="41" t="str">
        <f t="shared" si="1"/>
        <v>-</v>
      </c>
    </row>
    <row r="83" spans="1:6" ht="157.5" x14ac:dyDescent="0.2">
      <c r="A83" s="42" t="s">
        <v>154</v>
      </c>
      <c r="B83" s="38" t="s">
        <v>29</v>
      </c>
      <c r="C83" s="39" t="s">
        <v>155</v>
      </c>
      <c r="D83" s="40" t="s">
        <v>48</v>
      </c>
      <c r="E83" s="40">
        <v>1251.27</v>
      </c>
      <c r="F83" s="41" t="str">
        <f t="shared" si="1"/>
        <v>-</v>
      </c>
    </row>
    <row r="84" spans="1:6" ht="67.5" x14ac:dyDescent="0.2">
      <c r="A84" s="42" t="s">
        <v>156</v>
      </c>
      <c r="B84" s="38" t="s">
        <v>29</v>
      </c>
      <c r="C84" s="39" t="s">
        <v>157</v>
      </c>
      <c r="D84" s="40">
        <v>360000</v>
      </c>
      <c r="E84" s="40">
        <v>235133.29</v>
      </c>
      <c r="F84" s="41">
        <f t="shared" si="1"/>
        <v>124866.70999999999</v>
      </c>
    </row>
    <row r="85" spans="1:6" ht="67.5" x14ac:dyDescent="0.2">
      <c r="A85" s="42" t="s">
        <v>158</v>
      </c>
      <c r="B85" s="38" t="s">
        <v>29</v>
      </c>
      <c r="C85" s="39" t="s">
        <v>159</v>
      </c>
      <c r="D85" s="40">
        <v>360000</v>
      </c>
      <c r="E85" s="40">
        <v>235133.29</v>
      </c>
      <c r="F85" s="41">
        <f t="shared" ref="F85:F116" si="2">IF(OR(D85="-",IF(E85="-",0,E85)&gt;=IF(D85="-",0,D85)),"-",IF(D85="-",0,D85)-IF(E85="-",0,E85))</f>
        <v>124866.70999999999</v>
      </c>
    </row>
    <row r="86" spans="1:6" ht="67.5" x14ac:dyDescent="0.2">
      <c r="A86" s="37" t="s">
        <v>160</v>
      </c>
      <c r="B86" s="38" t="s">
        <v>29</v>
      </c>
      <c r="C86" s="39" t="s">
        <v>161</v>
      </c>
      <c r="D86" s="40">
        <v>360000</v>
      </c>
      <c r="E86" s="40">
        <v>235133.29</v>
      </c>
      <c r="F86" s="41">
        <f t="shared" si="2"/>
        <v>124866.70999999999</v>
      </c>
    </row>
    <row r="87" spans="1:6" ht="22.5" x14ac:dyDescent="0.2">
      <c r="A87" s="37" t="s">
        <v>162</v>
      </c>
      <c r="B87" s="38" t="s">
        <v>29</v>
      </c>
      <c r="C87" s="39" t="s">
        <v>163</v>
      </c>
      <c r="D87" s="40">
        <v>74153</v>
      </c>
      <c r="E87" s="40">
        <v>86887.27</v>
      </c>
      <c r="F87" s="41" t="str">
        <f t="shared" si="2"/>
        <v>-</v>
      </c>
    </row>
    <row r="88" spans="1:6" x14ac:dyDescent="0.2">
      <c r="A88" s="37" t="s">
        <v>164</v>
      </c>
      <c r="B88" s="38" t="s">
        <v>29</v>
      </c>
      <c r="C88" s="39" t="s">
        <v>165</v>
      </c>
      <c r="D88" s="40">
        <v>74153</v>
      </c>
      <c r="E88" s="40">
        <v>86887.27</v>
      </c>
      <c r="F88" s="41" t="str">
        <f t="shared" si="2"/>
        <v>-</v>
      </c>
    </row>
    <row r="89" spans="1:6" ht="22.5" x14ac:dyDescent="0.2">
      <c r="A89" s="37" t="s">
        <v>166</v>
      </c>
      <c r="B89" s="38" t="s">
        <v>29</v>
      </c>
      <c r="C89" s="39" t="s">
        <v>167</v>
      </c>
      <c r="D89" s="40">
        <v>42420</v>
      </c>
      <c r="E89" s="40">
        <v>51039.65</v>
      </c>
      <c r="F89" s="41" t="str">
        <f t="shared" si="2"/>
        <v>-</v>
      </c>
    </row>
    <row r="90" spans="1:6" ht="56.25" x14ac:dyDescent="0.2">
      <c r="A90" s="37" t="s">
        <v>168</v>
      </c>
      <c r="B90" s="38" t="s">
        <v>29</v>
      </c>
      <c r="C90" s="39" t="s">
        <v>169</v>
      </c>
      <c r="D90" s="40" t="s">
        <v>48</v>
      </c>
      <c r="E90" s="40">
        <v>51039.65</v>
      </c>
      <c r="F90" s="41" t="str">
        <f t="shared" si="2"/>
        <v>-</v>
      </c>
    </row>
    <row r="91" spans="1:6" x14ac:dyDescent="0.2">
      <c r="A91" s="37" t="s">
        <v>170</v>
      </c>
      <c r="B91" s="38" t="s">
        <v>29</v>
      </c>
      <c r="C91" s="39" t="s">
        <v>171</v>
      </c>
      <c r="D91" s="40">
        <v>37</v>
      </c>
      <c r="E91" s="40" t="s">
        <v>48</v>
      </c>
      <c r="F91" s="41">
        <f t="shared" si="2"/>
        <v>37</v>
      </c>
    </row>
    <row r="92" spans="1:6" x14ac:dyDescent="0.2">
      <c r="A92" s="37" t="s">
        <v>172</v>
      </c>
      <c r="B92" s="38" t="s">
        <v>29</v>
      </c>
      <c r="C92" s="39" t="s">
        <v>173</v>
      </c>
      <c r="D92" s="40">
        <v>31696</v>
      </c>
      <c r="E92" s="40">
        <v>35847.620000000003</v>
      </c>
      <c r="F92" s="41" t="str">
        <f t="shared" si="2"/>
        <v>-</v>
      </c>
    </row>
    <row r="93" spans="1:6" x14ac:dyDescent="0.2">
      <c r="A93" s="37" t="s">
        <v>174</v>
      </c>
      <c r="B93" s="38" t="s">
        <v>29</v>
      </c>
      <c r="C93" s="39" t="s">
        <v>175</v>
      </c>
      <c r="D93" s="40">
        <v>31696</v>
      </c>
      <c r="E93" s="40">
        <v>35847.620000000003</v>
      </c>
      <c r="F93" s="41" t="str">
        <f t="shared" si="2"/>
        <v>-</v>
      </c>
    </row>
    <row r="94" spans="1:6" ht="22.5" x14ac:dyDescent="0.2">
      <c r="A94" s="37" t="s">
        <v>176</v>
      </c>
      <c r="B94" s="38" t="s">
        <v>29</v>
      </c>
      <c r="C94" s="39" t="s">
        <v>177</v>
      </c>
      <c r="D94" s="40">
        <v>359763</v>
      </c>
      <c r="E94" s="40">
        <v>138378.54999999999</v>
      </c>
      <c r="F94" s="41">
        <f t="shared" si="2"/>
        <v>221384.45</v>
      </c>
    </row>
    <row r="95" spans="1:6" x14ac:dyDescent="0.2">
      <c r="A95" s="37" t="s">
        <v>178</v>
      </c>
      <c r="B95" s="38" t="s">
        <v>29</v>
      </c>
      <c r="C95" s="39" t="s">
        <v>179</v>
      </c>
      <c r="D95" s="40">
        <v>359763</v>
      </c>
      <c r="E95" s="40">
        <v>138378.54999999999</v>
      </c>
      <c r="F95" s="41">
        <f t="shared" si="2"/>
        <v>221384.45</v>
      </c>
    </row>
    <row r="96" spans="1:6" ht="22.5" x14ac:dyDescent="0.2">
      <c r="A96" s="37" t="s">
        <v>180</v>
      </c>
      <c r="B96" s="38" t="s">
        <v>29</v>
      </c>
      <c r="C96" s="39" t="s">
        <v>181</v>
      </c>
      <c r="D96" s="40">
        <v>263500</v>
      </c>
      <c r="E96" s="40">
        <v>47575.01</v>
      </c>
      <c r="F96" s="41">
        <f t="shared" si="2"/>
        <v>215924.99</v>
      </c>
    </row>
    <row r="97" spans="1:6" ht="33.75" x14ac:dyDescent="0.2">
      <c r="A97" s="37" t="s">
        <v>182</v>
      </c>
      <c r="B97" s="38" t="s">
        <v>29</v>
      </c>
      <c r="C97" s="39" t="s">
        <v>183</v>
      </c>
      <c r="D97" s="40">
        <v>263500</v>
      </c>
      <c r="E97" s="40">
        <v>47575.01</v>
      </c>
      <c r="F97" s="41">
        <f t="shared" si="2"/>
        <v>215924.99</v>
      </c>
    </row>
    <row r="98" spans="1:6" x14ac:dyDescent="0.2">
      <c r="A98" s="37" t="s">
        <v>184</v>
      </c>
      <c r="B98" s="38" t="s">
        <v>29</v>
      </c>
      <c r="C98" s="39" t="s">
        <v>185</v>
      </c>
      <c r="D98" s="40">
        <v>96263</v>
      </c>
      <c r="E98" s="40">
        <v>90803.54</v>
      </c>
      <c r="F98" s="41">
        <f t="shared" si="2"/>
        <v>5459.4600000000064</v>
      </c>
    </row>
    <row r="99" spans="1:6" ht="22.5" x14ac:dyDescent="0.2">
      <c r="A99" s="37" t="s">
        <v>186</v>
      </c>
      <c r="B99" s="38" t="s">
        <v>29</v>
      </c>
      <c r="C99" s="39" t="s">
        <v>187</v>
      </c>
      <c r="D99" s="40">
        <v>96263</v>
      </c>
      <c r="E99" s="40">
        <v>90803.54</v>
      </c>
      <c r="F99" s="41">
        <f t="shared" si="2"/>
        <v>5459.4600000000064</v>
      </c>
    </row>
    <row r="100" spans="1:6" ht="22.5" x14ac:dyDescent="0.2">
      <c r="A100" s="37" t="s">
        <v>186</v>
      </c>
      <c r="B100" s="38" t="s">
        <v>29</v>
      </c>
      <c r="C100" s="39" t="s">
        <v>188</v>
      </c>
      <c r="D100" s="40">
        <v>89817</v>
      </c>
      <c r="E100" s="40">
        <v>84357.54</v>
      </c>
      <c r="F100" s="41">
        <f t="shared" si="2"/>
        <v>5459.4600000000064</v>
      </c>
    </row>
    <row r="101" spans="1:6" ht="22.5" x14ac:dyDescent="0.2">
      <c r="A101" s="37" t="s">
        <v>186</v>
      </c>
      <c r="B101" s="38" t="s">
        <v>29</v>
      </c>
      <c r="C101" s="39" t="s">
        <v>189</v>
      </c>
      <c r="D101" s="40">
        <v>5663</v>
      </c>
      <c r="E101" s="40">
        <v>5663</v>
      </c>
      <c r="F101" s="41" t="str">
        <f t="shared" si="2"/>
        <v>-</v>
      </c>
    </row>
    <row r="102" spans="1:6" ht="22.5" x14ac:dyDescent="0.2">
      <c r="A102" s="37" t="s">
        <v>186</v>
      </c>
      <c r="B102" s="38" t="s">
        <v>29</v>
      </c>
      <c r="C102" s="39" t="s">
        <v>190</v>
      </c>
      <c r="D102" s="40">
        <v>783</v>
      </c>
      <c r="E102" s="40">
        <v>783</v>
      </c>
      <c r="F102" s="41" t="str">
        <f t="shared" si="2"/>
        <v>-</v>
      </c>
    </row>
    <row r="103" spans="1:6" ht="22.5" x14ac:dyDescent="0.2">
      <c r="A103" s="37" t="s">
        <v>191</v>
      </c>
      <c r="B103" s="38" t="s">
        <v>29</v>
      </c>
      <c r="C103" s="39" t="s">
        <v>192</v>
      </c>
      <c r="D103" s="40">
        <v>1416000</v>
      </c>
      <c r="E103" s="40">
        <v>1575289.95</v>
      </c>
      <c r="F103" s="41" t="str">
        <f t="shared" si="2"/>
        <v>-</v>
      </c>
    </row>
    <row r="104" spans="1:6" ht="67.5" x14ac:dyDescent="0.2">
      <c r="A104" s="42" t="s">
        <v>193</v>
      </c>
      <c r="B104" s="38" t="s">
        <v>29</v>
      </c>
      <c r="C104" s="39" t="s">
        <v>194</v>
      </c>
      <c r="D104" s="40">
        <v>300000</v>
      </c>
      <c r="E104" s="40">
        <v>211680</v>
      </c>
      <c r="F104" s="41">
        <f t="shared" si="2"/>
        <v>88320</v>
      </c>
    </row>
    <row r="105" spans="1:6" ht="78.75" x14ac:dyDescent="0.2">
      <c r="A105" s="42" t="s">
        <v>195</v>
      </c>
      <c r="B105" s="38" t="s">
        <v>29</v>
      </c>
      <c r="C105" s="39" t="s">
        <v>196</v>
      </c>
      <c r="D105" s="40">
        <v>300000</v>
      </c>
      <c r="E105" s="40">
        <v>211680</v>
      </c>
      <c r="F105" s="41">
        <f t="shared" si="2"/>
        <v>88320</v>
      </c>
    </row>
    <row r="106" spans="1:6" ht="67.5" x14ac:dyDescent="0.2">
      <c r="A106" s="42" t="s">
        <v>197</v>
      </c>
      <c r="B106" s="38" t="s">
        <v>29</v>
      </c>
      <c r="C106" s="39" t="s">
        <v>198</v>
      </c>
      <c r="D106" s="40">
        <v>300000</v>
      </c>
      <c r="E106" s="40">
        <v>211680</v>
      </c>
      <c r="F106" s="41">
        <f t="shared" si="2"/>
        <v>88320</v>
      </c>
    </row>
    <row r="107" spans="1:6" ht="22.5" x14ac:dyDescent="0.2">
      <c r="A107" s="37" t="s">
        <v>199</v>
      </c>
      <c r="B107" s="38" t="s">
        <v>29</v>
      </c>
      <c r="C107" s="39" t="s">
        <v>200</v>
      </c>
      <c r="D107" s="40">
        <v>1100000</v>
      </c>
      <c r="E107" s="40">
        <v>1321564.98</v>
      </c>
      <c r="F107" s="41" t="str">
        <f t="shared" si="2"/>
        <v>-</v>
      </c>
    </row>
    <row r="108" spans="1:6" ht="22.5" x14ac:dyDescent="0.2">
      <c r="A108" s="37" t="s">
        <v>201</v>
      </c>
      <c r="B108" s="38" t="s">
        <v>29</v>
      </c>
      <c r="C108" s="39" t="s">
        <v>202</v>
      </c>
      <c r="D108" s="40">
        <v>1100000</v>
      </c>
      <c r="E108" s="40">
        <v>1306404.98</v>
      </c>
      <c r="F108" s="41" t="str">
        <f t="shared" si="2"/>
        <v>-</v>
      </c>
    </row>
    <row r="109" spans="1:6" ht="45" x14ac:dyDescent="0.2">
      <c r="A109" s="37" t="s">
        <v>203</v>
      </c>
      <c r="B109" s="38" t="s">
        <v>29</v>
      </c>
      <c r="C109" s="39" t="s">
        <v>204</v>
      </c>
      <c r="D109" s="40">
        <v>1100000</v>
      </c>
      <c r="E109" s="40">
        <v>1306404.98</v>
      </c>
      <c r="F109" s="41" t="str">
        <f t="shared" si="2"/>
        <v>-</v>
      </c>
    </row>
    <row r="110" spans="1:6" ht="33.75" x14ac:dyDescent="0.2">
      <c r="A110" s="37" t="s">
        <v>205</v>
      </c>
      <c r="B110" s="38" t="s">
        <v>29</v>
      </c>
      <c r="C110" s="39" t="s">
        <v>206</v>
      </c>
      <c r="D110" s="40" t="s">
        <v>48</v>
      </c>
      <c r="E110" s="40">
        <v>15160</v>
      </c>
      <c r="F110" s="41" t="str">
        <f t="shared" si="2"/>
        <v>-</v>
      </c>
    </row>
    <row r="111" spans="1:6" ht="45" x14ac:dyDescent="0.2">
      <c r="A111" s="37" t="s">
        <v>207</v>
      </c>
      <c r="B111" s="38" t="s">
        <v>29</v>
      </c>
      <c r="C111" s="39" t="s">
        <v>208</v>
      </c>
      <c r="D111" s="40" t="s">
        <v>48</v>
      </c>
      <c r="E111" s="40">
        <v>15160</v>
      </c>
      <c r="F111" s="41" t="str">
        <f t="shared" si="2"/>
        <v>-</v>
      </c>
    </row>
    <row r="112" spans="1:6" ht="56.25" x14ac:dyDescent="0.2">
      <c r="A112" s="37" t="s">
        <v>209</v>
      </c>
      <c r="B112" s="38" t="s">
        <v>29</v>
      </c>
      <c r="C112" s="39" t="s">
        <v>210</v>
      </c>
      <c r="D112" s="40">
        <v>16000</v>
      </c>
      <c r="E112" s="40">
        <v>42044.97</v>
      </c>
      <c r="F112" s="41" t="str">
        <f t="shared" si="2"/>
        <v>-</v>
      </c>
    </row>
    <row r="113" spans="1:6" ht="56.25" x14ac:dyDescent="0.2">
      <c r="A113" s="37" t="s">
        <v>211</v>
      </c>
      <c r="B113" s="38" t="s">
        <v>29</v>
      </c>
      <c r="C113" s="39" t="s">
        <v>212</v>
      </c>
      <c r="D113" s="40">
        <v>16000</v>
      </c>
      <c r="E113" s="40">
        <v>42044.97</v>
      </c>
      <c r="F113" s="41" t="str">
        <f t="shared" si="2"/>
        <v>-</v>
      </c>
    </row>
    <row r="114" spans="1:6" ht="78.75" x14ac:dyDescent="0.2">
      <c r="A114" s="42" t="s">
        <v>213</v>
      </c>
      <c r="B114" s="38" t="s">
        <v>29</v>
      </c>
      <c r="C114" s="39" t="s">
        <v>214</v>
      </c>
      <c r="D114" s="40">
        <v>16000</v>
      </c>
      <c r="E114" s="40">
        <v>42044.97</v>
      </c>
      <c r="F114" s="41" t="str">
        <f t="shared" si="2"/>
        <v>-</v>
      </c>
    </row>
    <row r="115" spans="1:6" x14ac:dyDescent="0.2">
      <c r="A115" s="37" t="s">
        <v>215</v>
      </c>
      <c r="B115" s="38" t="s">
        <v>29</v>
      </c>
      <c r="C115" s="39" t="s">
        <v>216</v>
      </c>
      <c r="D115" s="40">
        <v>3330792.84</v>
      </c>
      <c r="E115" s="40">
        <v>2975554.66</v>
      </c>
      <c r="F115" s="41">
        <f t="shared" si="2"/>
        <v>355238.1799999997</v>
      </c>
    </row>
    <row r="116" spans="1:6" ht="33.75" x14ac:dyDescent="0.2">
      <c r="A116" s="37" t="s">
        <v>217</v>
      </c>
      <c r="B116" s="38" t="s">
        <v>29</v>
      </c>
      <c r="C116" s="39" t="s">
        <v>218</v>
      </c>
      <c r="D116" s="40">
        <v>700995</v>
      </c>
      <c r="E116" s="40">
        <v>255738.39</v>
      </c>
      <c r="F116" s="41">
        <f t="shared" si="2"/>
        <v>445256.61</v>
      </c>
    </row>
    <row r="117" spans="1:6" ht="45" x14ac:dyDescent="0.2">
      <c r="A117" s="37" t="s">
        <v>219</v>
      </c>
      <c r="B117" s="38" t="s">
        <v>29</v>
      </c>
      <c r="C117" s="39" t="s">
        <v>220</v>
      </c>
      <c r="D117" s="40">
        <v>8112</v>
      </c>
      <c r="E117" s="40">
        <v>895</v>
      </c>
      <c r="F117" s="41">
        <f t="shared" ref="F117:F148" si="3">IF(OR(D117="-",IF(E117="-",0,E117)&gt;=IF(D117="-",0,D117)),"-",IF(D117="-",0,D117)-IF(E117="-",0,E117))</f>
        <v>7217</v>
      </c>
    </row>
    <row r="118" spans="1:6" ht="67.5" x14ac:dyDescent="0.2">
      <c r="A118" s="42" t="s">
        <v>221</v>
      </c>
      <c r="B118" s="38" t="s">
        <v>29</v>
      </c>
      <c r="C118" s="39" t="s">
        <v>222</v>
      </c>
      <c r="D118" s="40">
        <v>8112</v>
      </c>
      <c r="E118" s="40">
        <v>895</v>
      </c>
      <c r="F118" s="41">
        <f t="shared" si="3"/>
        <v>7217</v>
      </c>
    </row>
    <row r="119" spans="1:6" ht="67.5" x14ac:dyDescent="0.2">
      <c r="A119" s="42" t="s">
        <v>221</v>
      </c>
      <c r="B119" s="38" t="s">
        <v>29</v>
      </c>
      <c r="C119" s="39" t="s">
        <v>223</v>
      </c>
      <c r="D119" s="40">
        <v>2612</v>
      </c>
      <c r="E119" s="40">
        <v>650</v>
      </c>
      <c r="F119" s="41">
        <f t="shared" si="3"/>
        <v>1962</v>
      </c>
    </row>
    <row r="120" spans="1:6" ht="67.5" x14ac:dyDescent="0.2">
      <c r="A120" s="42" t="s">
        <v>221</v>
      </c>
      <c r="B120" s="38" t="s">
        <v>29</v>
      </c>
      <c r="C120" s="39" t="s">
        <v>224</v>
      </c>
      <c r="D120" s="40">
        <v>5500</v>
      </c>
      <c r="E120" s="40">
        <v>245</v>
      </c>
      <c r="F120" s="41">
        <f t="shared" si="3"/>
        <v>5255</v>
      </c>
    </row>
    <row r="121" spans="1:6" ht="56.25" x14ac:dyDescent="0.2">
      <c r="A121" s="37" t="s">
        <v>225</v>
      </c>
      <c r="B121" s="38" t="s">
        <v>29</v>
      </c>
      <c r="C121" s="39" t="s">
        <v>226</v>
      </c>
      <c r="D121" s="40">
        <v>88933</v>
      </c>
      <c r="E121" s="40">
        <v>49707.81</v>
      </c>
      <c r="F121" s="41">
        <f t="shared" si="3"/>
        <v>39225.19</v>
      </c>
    </row>
    <row r="122" spans="1:6" ht="78.75" x14ac:dyDescent="0.2">
      <c r="A122" s="42" t="s">
        <v>227</v>
      </c>
      <c r="B122" s="38" t="s">
        <v>29</v>
      </c>
      <c r="C122" s="39" t="s">
        <v>228</v>
      </c>
      <c r="D122" s="40">
        <v>88933</v>
      </c>
      <c r="E122" s="40">
        <v>49707.81</v>
      </c>
      <c r="F122" s="41">
        <f t="shared" si="3"/>
        <v>39225.19</v>
      </c>
    </row>
    <row r="123" spans="1:6" ht="78.75" x14ac:dyDescent="0.2">
      <c r="A123" s="42" t="s">
        <v>227</v>
      </c>
      <c r="B123" s="38" t="s">
        <v>29</v>
      </c>
      <c r="C123" s="39" t="s">
        <v>229</v>
      </c>
      <c r="D123" s="40">
        <v>7583</v>
      </c>
      <c r="E123" s="40" t="s">
        <v>48</v>
      </c>
      <c r="F123" s="41">
        <f t="shared" si="3"/>
        <v>7583</v>
      </c>
    </row>
    <row r="124" spans="1:6" ht="78.75" x14ac:dyDescent="0.2">
      <c r="A124" s="42" t="s">
        <v>227</v>
      </c>
      <c r="B124" s="38" t="s">
        <v>29</v>
      </c>
      <c r="C124" s="39" t="s">
        <v>230</v>
      </c>
      <c r="D124" s="40">
        <v>81350</v>
      </c>
      <c r="E124" s="40">
        <v>49707.81</v>
      </c>
      <c r="F124" s="41">
        <f t="shared" si="3"/>
        <v>31642.190000000002</v>
      </c>
    </row>
    <row r="125" spans="1:6" ht="45" x14ac:dyDescent="0.2">
      <c r="A125" s="37" t="s">
        <v>231</v>
      </c>
      <c r="B125" s="38" t="s">
        <v>29</v>
      </c>
      <c r="C125" s="39" t="s">
        <v>232</v>
      </c>
      <c r="D125" s="40">
        <v>28200</v>
      </c>
      <c r="E125" s="40">
        <v>6151.12</v>
      </c>
      <c r="F125" s="41">
        <f t="shared" si="3"/>
        <v>22048.880000000001</v>
      </c>
    </row>
    <row r="126" spans="1:6" ht="67.5" x14ac:dyDescent="0.2">
      <c r="A126" s="42" t="s">
        <v>233</v>
      </c>
      <c r="B126" s="38" t="s">
        <v>29</v>
      </c>
      <c r="C126" s="39" t="s">
        <v>234</v>
      </c>
      <c r="D126" s="40">
        <v>28200</v>
      </c>
      <c r="E126" s="40">
        <v>6151.12</v>
      </c>
      <c r="F126" s="41">
        <f t="shared" si="3"/>
        <v>22048.880000000001</v>
      </c>
    </row>
    <row r="127" spans="1:6" ht="45" x14ac:dyDescent="0.2">
      <c r="A127" s="37" t="s">
        <v>235</v>
      </c>
      <c r="B127" s="38" t="s">
        <v>29</v>
      </c>
      <c r="C127" s="39" t="s">
        <v>236</v>
      </c>
      <c r="D127" s="40">
        <v>51500</v>
      </c>
      <c r="E127" s="40">
        <v>10820</v>
      </c>
      <c r="F127" s="41">
        <f t="shared" si="3"/>
        <v>40680</v>
      </c>
    </row>
    <row r="128" spans="1:6" ht="67.5" x14ac:dyDescent="0.2">
      <c r="A128" s="42" t="s">
        <v>237</v>
      </c>
      <c r="B128" s="38" t="s">
        <v>29</v>
      </c>
      <c r="C128" s="39" t="s">
        <v>238</v>
      </c>
      <c r="D128" s="40">
        <v>51500</v>
      </c>
      <c r="E128" s="40">
        <v>10820</v>
      </c>
      <c r="F128" s="41">
        <f t="shared" si="3"/>
        <v>40680</v>
      </c>
    </row>
    <row r="129" spans="1:6" ht="45" x14ac:dyDescent="0.2">
      <c r="A129" s="37" t="s">
        <v>239</v>
      </c>
      <c r="B129" s="38" t="s">
        <v>29</v>
      </c>
      <c r="C129" s="39" t="s">
        <v>240</v>
      </c>
      <c r="D129" s="40">
        <v>1500</v>
      </c>
      <c r="E129" s="40" t="s">
        <v>48</v>
      </c>
      <c r="F129" s="41">
        <f t="shared" si="3"/>
        <v>1500</v>
      </c>
    </row>
    <row r="130" spans="1:6" ht="67.5" x14ac:dyDescent="0.2">
      <c r="A130" s="42" t="s">
        <v>241</v>
      </c>
      <c r="B130" s="38" t="s">
        <v>29</v>
      </c>
      <c r="C130" s="39" t="s">
        <v>242</v>
      </c>
      <c r="D130" s="40">
        <v>1500</v>
      </c>
      <c r="E130" s="40" t="s">
        <v>48</v>
      </c>
      <c r="F130" s="41">
        <f t="shared" si="3"/>
        <v>1500</v>
      </c>
    </row>
    <row r="131" spans="1:6" ht="56.25" x14ac:dyDescent="0.2">
      <c r="A131" s="37" t="s">
        <v>243</v>
      </c>
      <c r="B131" s="38" t="s">
        <v>29</v>
      </c>
      <c r="C131" s="39" t="s">
        <v>244</v>
      </c>
      <c r="D131" s="40">
        <v>50250</v>
      </c>
      <c r="E131" s="40" t="s">
        <v>48</v>
      </c>
      <c r="F131" s="41">
        <f t="shared" si="3"/>
        <v>50250</v>
      </c>
    </row>
    <row r="132" spans="1:6" ht="78.75" x14ac:dyDescent="0.2">
      <c r="A132" s="42" t="s">
        <v>245</v>
      </c>
      <c r="B132" s="38" t="s">
        <v>29</v>
      </c>
      <c r="C132" s="39" t="s">
        <v>246</v>
      </c>
      <c r="D132" s="40">
        <v>50250</v>
      </c>
      <c r="E132" s="40" t="s">
        <v>48</v>
      </c>
      <c r="F132" s="41">
        <f t="shared" si="3"/>
        <v>50250</v>
      </c>
    </row>
    <row r="133" spans="1:6" ht="56.25" x14ac:dyDescent="0.2">
      <c r="A133" s="37" t="s">
        <v>247</v>
      </c>
      <c r="B133" s="38" t="s">
        <v>29</v>
      </c>
      <c r="C133" s="39" t="s">
        <v>248</v>
      </c>
      <c r="D133" s="40" t="s">
        <v>48</v>
      </c>
      <c r="E133" s="40">
        <v>1200</v>
      </c>
      <c r="F133" s="41" t="str">
        <f t="shared" si="3"/>
        <v>-</v>
      </c>
    </row>
    <row r="134" spans="1:6" ht="90" x14ac:dyDescent="0.2">
      <c r="A134" s="42" t="s">
        <v>249</v>
      </c>
      <c r="B134" s="38" t="s">
        <v>29</v>
      </c>
      <c r="C134" s="39" t="s">
        <v>250</v>
      </c>
      <c r="D134" s="40" t="s">
        <v>48</v>
      </c>
      <c r="E134" s="40">
        <v>1200</v>
      </c>
      <c r="F134" s="41" t="str">
        <f t="shared" si="3"/>
        <v>-</v>
      </c>
    </row>
    <row r="135" spans="1:6" ht="45" x14ac:dyDescent="0.2">
      <c r="A135" s="37" t="s">
        <v>251</v>
      </c>
      <c r="B135" s="38" t="s">
        <v>29</v>
      </c>
      <c r="C135" s="39" t="s">
        <v>252</v>
      </c>
      <c r="D135" s="40">
        <v>5500</v>
      </c>
      <c r="E135" s="40">
        <v>561.41999999999996</v>
      </c>
      <c r="F135" s="41">
        <f t="shared" si="3"/>
        <v>4938.58</v>
      </c>
    </row>
    <row r="136" spans="1:6" ht="67.5" x14ac:dyDescent="0.2">
      <c r="A136" s="42" t="s">
        <v>253</v>
      </c>
      <c r="B136" s="38" t="s">
        <v>29</v>
      </c>
      <c r="C136" s="39" t="s">
        <v>254</v>
      </c>
      <c r="D136" s="40">
        <v>5500</v>
      </c>
      <c r="E136" s="40">
        <v>561.41999999999996</v>
      </c>
      <c r="F136" s="41">
        <f t="shared" si="3"/>
        <v>4938.58</v>
      </c>
    </row>
    <row r="137" spans="1:6" ht="45" x14ac:dyDescent="0.2">
      <c r="A137" s="37" t="s">
        <v>255</v>
      </c>
      <c r="B137" s="38" t="s">
        <v>29</v>
      </c>
      <c r="C137" s="39" t="s">
        <v>256</v>
      </c>
      <c r="D137" s="40">
        <v>7000</v>
      </c>
      <c r="E137" s="40">
        <v>10650</v>
      </c>
      <c r="F137" s="41" t="str">
        <f t="shared" si="3"/>
        <v>-</v>
      </c>
    </row>
    <row r="138" spans="1:6" ht="67.5" x14ac:dyDescent="0.2">
      <c r="A138" s="42" t="s">
        <v>257</v>
      </c>
      <c r="B138" s="38" t="s">
        <v>29</v>
      </c>
      <c r="C138" s="39" t="s">
        <v>258</v>
      </c>
      <c r="D138" s="40">
        <v>7000</v>
      </c>
      <c r="E138" s="40">
        <v>10650</v>
      </c>
      <c r="F138" s="41" t="str">
        <f t="shared" si="3"/>
        <v>-</v>
      </c>
    </row>
    <row r="139" spans="1:6" ht="56.25" x14ac:dyDescent="0.2">
      <c r="A139" s="37" t="s">
        <v>259</v>
      </c>
      <c r="B139" s="38" t="s">
        <v>29</v>
      </c>
      <c r="C139" s="39" t="s">
        <v>260</v>
      </c>
      <c r="D139" s="40">
        <v>460000</v>
      </c>
      <c r="E139" s="40">
        <v>175753.04</v>
      </c>
      <c r="F139" s="41">
        <f t="shared" si="3"/>
        <v>284246.95999999996</v>
      </c>
    </row>
    <row r="140" spans="1:6" ht="67.5" x14ac:dyDescent="0.2">
      <c r="A140" s="42" t="s">
        <v>261</v>
      </c>
      <c r="B140" s="38" t="s">
        <v>29</v>
      </c>
      <c r="C140" s="39" t="s">
        <v>262</v>
      </c>
      <c r="D140" s="40">
        <v>460000</v>
      </c>
      <c r="E140" s="40">
        <v>175753.04</v>
      </c>
      <c r="F140" s="41">
        <f t="shared" si="3"/>
        <v>284246.95999999996</v>
      </c>
    </row>
    <row r="141" spans="1:6" ht="67.5" x14ac:dyDescent="0.2">
      <c r="A141" s="42" t="s">
        <v>261</v>
      </c>
      <c r="B141" s="38" t="s">
        <v>29</v>
      </c>
      <c r="C141" s="39" t="s">
        <v>263</v>
      </c>
      <c r="D141" s="40" t="s">
        <v>48</v>
      </c>
      <c r="E141" s="40">
        <v>250</v>
      </c>
      <c r="F141" s="41" t="str">
        <f t="shared" si="3"/>
        <v>-</v>
      </c>
    </row>
    <row r="142" spans="1:6" ht="67.5" x14ac:dyDescent="0.2">
      <c r="A142" s="42" t="s">
        <v>261</v>
      </c>
      <c r="B142" s="38" t="s">
        <v>29</v>
      </c>
      <c r="C142" s="39" t="s">
        <v>264</v>
      </c>
      <c r="D142" s="40" t="s">
        <v>48</v>
      </c>
      <c r="E142" s="40">
        <v>1500</v>
      </c>
      <c r="F142" s="41" t="str">
        <f t="shared" si="3"/>
        <v>-</v>
      </c>
    </row>
    <row r="143" spans="1:6" ht="67.5" x14ac:dyDescent="0.2">
      <c r="A143" s="42" t="s">
        <v>261</v>
      </c>
      <c r="B143" s="38" t="s">
        <v>29</v>
      </c>
      <c r="C143" s="39" t="s">
        <v>265</v>
      </c>
      <c r="D143" s="40">
        <v>460000</v>
      </c>
      <c r="E143" s="40">
        <v>174003.04</v>
      </c>
      <c r="F143" s="41">
        <f t="shared" si="3"/>
        <v>285996.95999999996</v>
      </c>
    </row>
    <row r="144" spans="1:6" ht="90" x14ac:dyDescent="0.2">
      <c r="A144" s="42" t="s">
        <v>266</v>
      </c>
      <c r="B144" s="38" t="s">
        <v>29</v>
      </c>
      <c r="C144" s="39" t="s">
        <v>267</v>
      </c>
      <c r="D144" s="40">
        <v>159400</v>
      </c>
      <c r="E144" s="40">
        <v>219282.61</v>
      </c>
      <c r="F144" s="41" t="str">
        <f t="shared" si="3"/>
        <v>-</v>
      </c>
    </row>
    <row r="145" spans="1:6" ht="45" x14ac:dyDescent="0.2">
      <c r="A145" s="37" t="s">
        <v>268</v>
      </c>
      <c r="B145" s="38" t="s">
        <v>29</v>
      </c>
      <c r="C145" s="39" t="s">
        <v>269</v>
      </c>
      <c r="D145" s="40">
        <v>59400</v>
      </c>
      <c r="E145" s="40">
        <v>59783.74</v>
      </c>
      <c r="F145" s="41" t="str">
        <f t="shared" si="3"/>
        <v>-</v>
      </c>
    </row>
    <row r="146" spans="1:6" ht="56.25" x14ac:dyDescent="0.2">
      <c r="A146" s="37" t="s">
        <v>270</v>
      </c>
      <c r="B146" s="38" t="s">
        <v>29</v>
      </c>
      <c r="C146" s="39" t="s">
        <v>271</v>
      </c>
      <c r="D146" s="40">
        <v>59400</v>
      </c>
      <c r="E146" s="40">
        <v>59783.74</v>
      </c>
      <c r="F146" s="41" t="str">
        <f t="shared" si="3"/>
        <v>-</v>
      </c>
    </row>
    <row r="147" spans="1:6" ht="56.25" x14ac:dyDescent="0.2">
      <c r="A147" s="37" t="s">
        <v>270</v>
      </c>
      <c r="B147" s="38" t="s">
        <v>29</v>
      </c>
      <c r="C147" s="39" t="s">
        <v>272</v>
      </c>
      <c r="D147" s="40">
        <v>59400</v>
      </c>
      <c r="E147" s="40">
        <v>59351.13</v>
      </c>
      <c r="F147" s="41">
        <f t="shared" si="3"/>
        <v>48.870000000002619</v>
      </c>
    </row>
    <row r="148" spans="1:6" ht="56.25" x14ac:dyDescent="0.2">
      <c r="A148" s="37" t="s">
        <v>270</v>
      </c>
      <c r="B148" s="38" t="s">
        <v>29</v>
      </c>
      <c r="C148" s="39" t="s">
        <v>273</v>
      </c>
      <c r="D148" s="40" t="s">
        <v>48</v>
      </c>
      <c r="E148" s="40">
        <v>432.61</v>
      </c>
      <c r="F148" s="41" t="str">
        <f t="shared" si="3"/>
        <v>-</v>
      </c>
    </row>
    <row r="149" spans="1:6" ht="67.5" x14ac:dyDescent="0.2">
      <c r="A149" s="42" t="s">
        <v>274</v>
      </c>
      <c r="B149" s="38" t="s">
        <v>29</v>
      </c>
      <c r="C149" s="39" t="s">
        <v>275</v>
      </c>
      <c r="D149" s="40">
        <v>100000</v>
      </c>
      <c r="E149" s="40">
        <v>159498.87</v>
      </c>
      <c r="F149" s="41" t="str">
        <f t="shared" ref="F149:F180" si="4">IF(OR(D149="-",IF(E149="-",0,E149)&gt;=IF(D149="-",0,D149)),"-",IF(D149="-",0,D149)-IF(E149="-",0,E149))</f>
        <v>-</v>
      </c>
    </row>
    <row r="150" spans="1:6" ht="56.25" x14ac:dyDescent="0.2">
      <c r="A150" s="37" t="s">
        <v>276</v>
      </c>
      <c r="B150" s="38" t="s">
        <v>29</v>
      </c>
      <c r="C150" s="39" t="s">
        <v>277</v>
      </c>
      <c r="D150" s="40">
        <v>100000</v>
      </c>
      <c r="E150" s="40">
        <v>159498.87</v>
      </c>
      <c r="F150" s="41" t="str">
        <f t="shared" si="4"/>
        <v>-</v>
      </c>
    </row>
    <row r="151" spans="1:6" ht="22.5" x14ac:dyDescent="0.2">
      <c r="A151" s="37" t="s">
        <v>278</v>
      </c>
      <c r="B151" s="38" t="s">
        <v>29</v>
      </c>
      <c r="C151" s="39" t="s">
        <v>279</v>
      </c>
      <c r="D151" s="40">
        <v>130397.84</v>
      </c>
      <c r="E151" s="40">
        <v>95086.94</v>
      </c>
      <c r="F151" s="41">
        <f t="shared" si="4"/>
        <v>35310.899999999994</v>
      </c>
    </row>
    <row r="152" spans="1:6" ht="56.25" x14ac:dyDescent="0.2">
      <c r="A152" s="37" t="s">
        <v>280</v>
      </c>
      <c r="B152" s="38" t="s">
        <v>29</v>
      </c>
      <c r="C152" s="39" t="s">
        <v>281</v>
      </c>
      <c r="D152" s="40">
        <v>130397.84</v>
      </c>
      <c r="E152" s="40">
        <v>95086.94</v>
      </c>
      <c r="F152" s="41">
        <f t="shared" si="4"/>
        <v>35310.899999999994</v>
      </c>
    </row>
    <row r="153" spans="1:6" ht="56.25" x14ac:dyDescent="0.2">
      <c r="A153" s="37" t="s">
        <v>282</v>
      </c>
      <c r="B153" s="38" t="s">
        <v>29</v>
      </c>
      <c r="C153" s="39" t="s">
        <v>283</v>
      </c>
      <c r="D153" s="40">
        <v>130397.84</v>
      </c>
      <c r="E153" s="40">
        <v>95086.94</v>
      </c>
      <c r="F153" s="41">
        <f t="shared" si="4"/>
        <v>35310.899999999994</v>
      </c>
    </row>
    <row r="154" spans="1:6" x14ac:dyDescent="0.2">
      <c r="A154" s="37" t="s">
        <v>284</v>
      </c>
      <c r="B154" s="38" t="s">
        <v>29</v>
      </c>
      <c r="C154" s="39" t="s">
        <v>285</v>
      </c>
      <c r="D154" s="40">
        <v>2340000</v>
      </c>
      <c r="E154" s="40">
        <v>2405446.7200000002</v>
      </c>
      <c r="F154" s="41" t="str">
        <f t="shared" si="4"/>
        <v>-</v>
      </c>
    </row>
    <row r="155" spans="1:6" ht="90" x14ac:dyDescent="0.2">
      <c r="A155" s="42" t="s">
        <v>286</v>
      </c>
      <c r="B155" s="38" t="s">
        <v>29</v>
      </c>
      <c r="C155" s="39" t="s">
        <v>287</v>
      </c>
      <c r="D155" s="40">
        <v>2340000</v>
      </c>
      <c r="E155" s="40">
        <v>2405446.7200000002</v>
      </c>
      <c r="F155" s="41" t="str">
        <f t="shared" si="4"/>
        <v>-</v>
      </c>
    </row>
    <row r="156" spans="1:6" ht="90" x14ac:dyDescent="0.2">
      <c r="A156" s="42" t="s">
        <v>286</v>
      </c>
      <c r="B156" s="38" t="s">
        <v>29</v>
      </c>
      <c r="C156" s="39" t="s">
        <v>288</v>
      </c>
      <c r="D156" s="40">
        <v>2173000</v>
      </c>
      <c r="E156" s="40">
        <v>2202517.37</v>
      </c>
      <c r="F156" s="41" t="str">
        <f t="shared" si="4"/>
        <v>-</v>
      </c>
    </row>
    <row r="157" spans="1:6" ht="90" x14ac:dyDescent="0.2">
      <c r="A157" s="42" t="s">
        <v>286</v>
      </c>
      <c r="B157" s="38" t="s">
        <v>29</v>
      </c>
      <c r="C157" s="39" t="s">
        <v>289</v>
      </c>
      <c r="D157" s="40">
        <v>167000</v>
      </c>
      <c r="E157" s="40">
        <v>202929.35</v>
      </c>
      <c r="F157" s="41" t="str">
        <f t="shared" si="4"/>
        <v>-</v>
      </c>
    </row>
    <row r="158" spans="1:6" x14ac:dyDescent="0.2">
      <c r="A158" s="37" t="s">
        <v>290</v>
      </c>
      <c r="B158" s="38" t="s">
        <v>29</v>
      </c>
      <c r="C158" s="39" t="s">
        <v>291</v>
      </c>
      <c r="D158" s="40" t="s">
        <v>48</v>
      </c>
      <c r="E158" s="40">
        <v>-1030.52</v>
      </c>
      <c r="F158" s="41" t="str">
        <f t="shared" si="4"/>
        <v>-</v>
      </c>
    </row>
    <row r="159" spans="1:6" x14ac:dyDescent="0.2">
      <c r="A159" s="37" t="s">
        <v>292</v>
      </c>
      <c r="B159" s="38" t="s">
        <v>29</v>
      </c>
      <c r="C159" s="39" t="s">
        <v>293</v>
      </c>
      <c r="D159" s="40" t="s">
        <v>48</v>
      </c>
      <c r="E159" s="40">
        <v>-1030.52</v>
      </c>
      <c r="F159" s="41" t="str">
        <f t="shared" si="4"/>
        <v>-</v>
      </c>
    </row>
    <row r="160" spans="1:6" ht="22.5" x14ac:dyDescent="0.2">
      <c r="A160" s="37" t="s">
        <v>294</v>
      </c>
      <c r="B160" s="38" t="s">
        <v>29</v>
      </c>
      <c r="C160" s="39" t="s">
        <v>295</v>
      </c>
      <c r="D160" s="40" t="s">
        <v>48</v>
      </c>
      <c r="E160" s="40">
        <v>-1030.52</v>
      </c>
      <c r="F160" s="41" t="str">
        <f t="shared" si="4"/>
        <v>-</v>
      </c>
    </row>
    <row r="161" spans="1:6" ht="22.5" x14ac:dyDescent="0.2">
      <c r="A161" s="37" t="s">
        <v>294</v>
      </c>
      <c r="B161" s="38" t="s">
        <v>29</v>
      </c>
      <c r="C161" s="39" t="s">
        <v>296</v>
      </c>
      <c r="D161" s="40" t="s">
        <v>48</v>
      </c>
      <c r="E161" s="40">
        <v>-1030.52</v>
      </c>
      <c r="F161" s="41" t="str">
        <f t="shared" si="4"/>
        <v>-</v>
      </c>
    </row>
    <row r="162" spans="1:6" x14ac:dyDescent="0.2">
      <c r="A162" s="37" t="s">
        <v>297</v>
      </c>
      <c r="B162" s="38" t="s">
        <v>29</v>
      </c>
      <c r="C162" s="39" t="s">
        <v>298</v>
      </c>
      <c r="D162" s="40">
        <v>1150095140.3599999</v>
      </c>
      <c r="E162" s="40">
        <v>533044409.54000002</v>
      </c>
      <c r="F162" s="41">
        <f t="shared" si="4"/>
        <v>617050730.81999993</v>
      </c>
    </row>
    <row r="163" spans="1:6" ht="33.75" x14ac:dyDescent="0.2">
      <c r="A163" s="37" t="s">
        <v>299</v>
      </c>
      <c r="B163" s="38" t="s">
        <v>29</v>
      </c>
      <c r="C163" s="39" t="s">
        <v>300</v>
      </c>
      <c r="D163" s="40">
        <v>1151211099.6099999</v>
      </c>
      <c r="E163" s="40">
        <v>534155509.60000002</v>
      </c>
      <c r="F163" s="41">
        <f t="shared" si="4"/>
        <v>617055590.00999987</v>
      </c>
    </row>
    <row r="164" spans="1:6" ht="22.5" x14ac:dyDescent="0.2">
      <c r="A164" s="37" t="s">
        <v>301</v>
      </c>
      <c r="B164" s="38" t="s">
        <v>29</v>
      </c>
      <c r="C164" s="39" t="s">
        <v>302</v>
      </c>
      <c r="D164" s="40">
        <v>453542800</v>
      </c>
      <c r="E164" s="40">
        <v>243882000</v>
      </c>
      <c r="F164" s="41">
        <f t="shared" si="4"/>
        <v>209660800</v>
      </c>
    </row>
    <row r="165" spans="1:6" x14ac:dyDescent="0.2">
      <c r="A165" s="37" t="s">
        <v>303</v>
      </c>
      <c r="B165" s="38" t="s">
        <v>29</v>
      </c>
      <c r="C165" s="39" t="s">
        <v>304</v>
      </c>
      <c r="D165" s="40">
        <v>354997800</v>
      </c>
      <c r="E165" s="40">
        <v>220005100</v>
      </c>
      <c r="F165" s="41">
        <f t="shared" si="4"/>
        <v>134992700</v>
      </c>
    </row>
    <row r="166" spans="1:6" ht="33.75" x14ac:dyDescent="0.2">
      <c r="A166" s="37" t="s">
        <v>305</v>
      </c>
      <c r="B166" s="38" t="s">
        <v>29</v>
      </c>
      <c r="C166" s="39" t="s">
        <v>306</v>
      </c>
      <c r="D166" s="40">
        <v>354997800</v>
      </c>
      <c r="E166" s="40">
        <v>220005100</v>
      </c>
      <c r="F166" s="41">
        <f t="shared" si="4"/>
        <v>134992700</v>
      </c>
    </row>
    <row r="167" spans="1:6" ht="22.5" x14ac:dyDescent="0.2">
      <c r="A167" s="37" t="s">
        <v>307</v>
      </c>
      <c r="B167" s="38" t="s">
        <v>29</v>
      </c>
      <c r="C167" s="39" t="s">
        <v>308</v>
      </c>
      <c r="D167" s="40">
        <v>6001500</v>
      </c>
      <c r="E167" s="40" t="s">
        <v>48</v>
      </c>
      <c r="F167" s="41">
        <f t="shared" si="4"/>
        <v>6001500</v>
      </c>
    </row>
    <row r="168" spans="1:6" ht="22.5" x14ac:dyDescent="0.2">
      <c r="A168" s="37" t="s">
        <v>309</v>
      </c>
      <c r="B168" s="38" t="s">
        <v>29</v>
      </c>
      <c r="C168" s="39" t="s">
        <v>310</v>
      </c>
      <c r="D168" s="40">
        <v>6001500</v>
      </c>
      <c r="E168" s="40" t="s">
        <v>48</v>
      </c>
      <c r="F168" s="41">
        <f t="shared" si="4"/>
        <v>6001500</v>
      </c>
    </row>
    <row r="169" spans="1:6" x14ac:dyDescent="0.2">
      <c r="A169" s="37" t="s">
        <v>311</v>
      </c>
      <c r="B169" s="38" t="s">
        <v>29</v>
      </c>
      <c r="C169" s="39" t="s">
        <v>312</v>
      </c>
      <c r="D169" s="40">
        <v>92543500</v>
      </c>
      <c r="E169" s="40">
        <v>23876900</v>
      </c>
      <c r="F169" s="41">
        <f t="shared" si="4"/>
        <v>68666600</v>
      </c>
    </row>
    <row r="170" spans="1:6" x14ac:dyDescent="0.2">
      <c r="A170" s="37" t="s">
        <v>313</v>
      </c>
      <c r="B170" s="38" t="s">
        <v>29</v>
      </c>
      <c r="C170" s="39" t="s">
        <v>314</v>
      </c>
      <c r="D170" s="40">
        <v>92543500</v>
      </c>
      <c r="E170" s="40">
        <v>23876900</v>
      </c>
      <c r="F170" s="41">
        <f t="shared" si="4"/>
        <v>68666600</v>
      </c>
    </row>
    <row r="171" spans="1:6" ht="22.5" x14ac:dyDescent="0.2">
      <c r="A171" s="37" t="s">
        <v>315</v>
      </c>
      <c r="B171" s="38" t="s">
        <v>29</v>
      </c>
      <c r="C171" s="39" t="s">
        <v>316</v>
      </c>
      <c r="D171" s="40">
        <v>58540380</v>
      </c>
      <c r="E171" s="40">
        <v>13776476.09</v>
      </c>
      <c r="F171" s="41">
        <f t="shared" si="4"/>
        <v>44763903.909999996</v>
      </c>
    </row>
    <row r="172" spans="1:6" ht="78.75" x14ac:dyDescent="0.2">
      <c r="A172" s="42" t="s">
        <v>317</v>
      </c>
      <c r="B172" s="38" t="s">
        <v>29</v>
      </c>
      <c r="C172" s="39" t="s">
        <v>318</v>
      </c>
      <c r="D172" s="40">
        <v>6586200</v>
      </c>
      <c r="E172" s="40">
        <v>2909884.42</v>
      </c>
      <c r="F172" s="41">
        <f t="shared" si="4"/>
        <v>3676315.58</v>
      </c>
    </row>
    <row r="173" spans="1:6" ht="45" x14ac:dyDescent="0.2">
      <c r="A173" s="37" t="s">
        <v>319</v>
      </c>
      <c r="B173" s="38" t="s">
        <v>29</v>
      </c>
      <c r="C173" s="39" t="s">
        <v>320</v>
      </c>
      <c r="D173" s="40">
        <v>10101900</v>
      </c>
      <c r="E173" s="40">
        <v>4960993.0599999996</v>
      </c>
      <c r="F173" s="41">
        <f t="shared" si="4"/>
        <v>5140906.9400000004</v>
      </c>
    </row>
    <row r="174" spans="1:6" ht="56.25" x14ac:dyDescent="0.2">
      <c r="A174" s="37" t="s">
        <v>321</v>
      </c>
      <c r="B174" s="38" t="s">
        <v>29</v>
      </c>
      <c r="C174" s="39" t="s">
        <v>322</v>
      </c>
      <c r="D174" s="40">
        <v>10101900</v>
      </c>
      <c r="E174" s="40">
        <v>4960993.0599999996</v>
      </c>
      <c r="F174" s="41">
        <f t="shared" si="4"/>
        <v>5140906.9400000004</v>
      </c>
    </row>
    <row r="175" spans="1:6" ht="22.5" x14ac:dyDescent="0.2">
      <c r="A175" s="37" t="s">
        <v>323</v>
      </c>
      <c r="B175" s="38" t="s">
        <v>29</v>
      </c>
      <c r="C175" s="39" t="s">
        <v>324</v>
      </c>
      <c r="D175" s="40">
        <v>712800</v>
      </c>
      <c r="E175" s="40">
        <v>712800</v>
      </c>
      <c r="F175" s="41" t="str">
        <f t="shared" si="4"/>
        <v>-</v>
      </c>
    </row>
    <row r="176" spans="1:6" ht="33.75" x14ac:dyDescent="0.2">
      <c r="A176" s="37" t="s">
        <v>325</v>
      </c>
      <c r="B176" s="38" t="s">
        <v>29</v>
      </c>
      <c r="C176" s="39" t="s">
        <v>326</v>
      </c>
      <c r="D176" s="40">
        <v>712800</v>
      </c>
      <c r="E176" s="40">
        <v>712800</v>
      </c>
      <c r="F176" s="41" t="str">
        <f t="shared" si="4"/>
        <v>-</v>
      </c>
    </row>
    <row r="177" spans="1:6" x14ac:dyDescent="0.2">
      <c r="A177" s="37" t="s">
        <v>327</v>
      </c>
      <c r="B177" s="38" t="s">
        <v>29</v>
      </c>
      <c r="C177" s="39" t="s">
        <v>328</v>
      </c>
      <c r="D177" s="40">
        <v>243700</v>
      </c>
      <c r="E177" s="40">
        <v>243700</v>
      </c>
      <c r="F177" s="41" t="str">
        <f t="shared" si="4"/>
        <v>-</v>
      </c>
    </row>
    <row r="178" spans="1:6" ht="22.5" x14ac:dyDescent="0.2">
      <c r="A178" s="37" t="s">
        <v>329</v>
      </c>
      <c r="B178" s="38" t="s">
        <v>29</v>
      </c>
      <c r="C178" s="39" t="s">
        <v>330</v>
      </c>
      <c r="D178" s="40">
        <v>243700</v>
      </c>
      <c r="E178" s="40">
        <v>243700</v>
      </c>
      <c r="F178" s="41" t="str">
        <f t="shared" si="4"/>
        <v>-</v>
      </c>
    </row>
    <row r="179" spans="1:6" x14ac:dyDescent="0.2">
      <c r="A179" s="37" t="s">
        <v>331</v>
      </c>
      <c r="B179" s="38" t="s">
        <v>29</v>
      </c>
      <c r="C179" s="39" t="s">
        <v>332</v>
      </c>
      <c r="D179" s="40">
        <v>40895780</v>
      </c>
      <c r="E179" s="40">
        <v>4949098.6100000003</v>
      </c>
      <c r="F179" s="41">
        <f t="shared" si="4"/>
        <v>35946681.390000001</v>
      </c>
    </row>
    <row r="180" spans="1:6" x14ac:dyDescent="0.2">
      <c r="A180" s="37" t="s">
        <v>333</v>
      </c>
      <c r="B180" s="38" t="s">
        <v>29</v>
      </c>
      <c r="C180" s="39" t="s">
        <v>334</v>
      </c>
      <c r="D180" s="40">
        <v>40895780</v>
      </c>
      <c r="E180" s="40">
        <v>4949098.6100000003</v>
      </c>
      <c r="F180" s="41">
        <f t="shared" si="4"/>
        <v>35946681.390000001</v>
      </c>
    </row>
    <row r="181" spans="1:6" ht="22.5" x14ac:dyDescent="0.2">
      <c r="A181" s="37" t="s">
        <v>335</v>
      </c>
      <c r="B181" s="38" t="s">
        <v>29</v>
      </c>
      <c r="C181" s="39" t="s">
        <v>336</v>
      </c>
      <c r="D181" s="40">
        <v>421473600</v>
      </c>
      <c r="E181" s="40">
        <v>227986032.61000001</v>
      </c>
      <c r="F181" s="41">
        <f t="shared" ref="F181:F205" si="5">IF(OR(D181="-",IF(E181="-",0,E181)&gt;=IF(D181="-",0,D181)),"-",IF(D181="-",0,D181)-IF(E181="-",0,E181))</f>
        <v>193487567.38999999</v>
      </c>
    </row>
    <row r="182" spans="1:6" ht="33.75" x14ac:dyDescent="0.2">
      <c r="A182" s="37" t="s">
        <v>337</v>
      </c>
      <c r="B182" s="38" t="s">
        <v>29</v>
      </c>
      <c r="C182" s="39" t="s">
        <v>338</v>
      </c>
      <c r="D182" s="40">
        <v>417105900</v>
      </c>
      <c r="E182" s="40">
        <v>225913757.55000001</v>
      </c>
      <c r="F182" s="41">
        <f t="shared" si="5"/>
        <v>191192142.44999999</v>
      </c>
    </row>
    <row r="183" spans="1:6" ht="33.75" x14ac:dyDescent="0.2">
      <c r="A183" s="37" t="s">
        <v>339</v>
      </c>
      <c r="B183" s="38" t="s">
        <v>29</v>
      </c>
      <c r="C183" s="39" t="s">
        <v>340</v>
      </c>
      <c r="D183" s="40">
        <v>417105900</v>
      </c>
      <c r="E183" s="40">
        <v>225913757.55000001</v>
      </c>
      <c r="F183" s="41">
        <f t="shared" si="5"/>
        <v>191192142.44999999</v>
      </c>
    </row>
    <row r="184" spans="1:6" ht="56.25" x14ac:dyDescent="0.2">
      <c r="A184" s="37" t="s">
        <v>341</v>
      </c>
      <c r="B184" s="38" t="s">
        <v>29</v>
      </c>
      <c r="C184" s="39" t="s">
        <v>342</v>
      </c>
      <c r="D184" s="40">
        <v>1345600</v>
      </c>
      <c r="E184" s="40">
        <v>640000</v>
      </c>
      <c r="F184" s="41">
        <f t="shared" si="5"/>
        <v>705600</v>
      </c>
    </row>
    <row r="185" spans="1:6" ht="56.25" x14ac:dyDescent="0.2">
      <c r="A185" s="37" t="s">
        <v>343</v>
      </c>
      <c r="B185" s="38" t="s">
        <v>29</v>
      </c>
      <c r="C185" s="39" t="s">
        <v>344</v>
      </c>
      <c r="D185" s="40">
        <v>1345600</v>
      </c>
      <c r="E185" s="40">
        <v>640000</v>
      </c>
      <c r="F185" s="41">
        <f t="shared" si="5"/>
        <v>705600</v>
      </c>
    </row>
    <row r="186" spans="1:6" ht="33.75" x14ac:dyDescent="0.2">
      <c r="A186" s="37" t="s">
        <v>345</v>
      </c>
      <c r="B186" s="38" t="s">
        <v>29</v>
      </c>
      <c r="C186" s="39" t="s">
        <v>346</v>
      </c>
      <c r="D186" s="40">
        <v>3005900</v>
      </c>
      <c r="E186" s="40">
        <v>1432275.06</v>
      </c>
      <c r="F186" s="41">
        <f t="shared" si="5"/>
        <v>1573624.94</v>
      </c>
    </row>
    <row r="187" spans="1:6" ht="33.75" x14ac:dyDescent="0.2">
      <c r="A187" s="37" t="s">
        <v>347</v>
      </c>
      <c r="B187" s="38" t="s">
        <v>29</v>
      </c>
      <c r="C187" s="39" t="s">
        <v>348</v>
      </c>
      <c r="D187" s="40">
        <v>3005900</v>
      </c>
      <c r="E187" s="40">
        <v>1432275.06</v>
      </c>
      <c r="F187" s="41">
        <f t="shared" si="5"/>
        <v>1573624.94</v>
      </c>
    </row>
    <row r="188" spans="1:6" ht="45" x14ac:dyDescent="0.2">
      <c r="A188" s="37" t="s">
        <v>349</v>
      </c>
      <c r="B188" s="38" t="s">
        <v>29</v>
      </c>
      <c r="C188" s="39" t="s">
        <v>350</v>
      </c>
      <c r="D188" s="40">
        <v>16200</v>
      </c>
      <c r="E188" s="40" t="s">
        <v>48</v>
      </c>
      <c r="F188" s="41">
        <f t="shared" si="5"/>
        <v>16200</v>
      </c>
    </row>
    <row r="189" spans="1:6" ht="45" x14ac:dyDescent="0.2">
      <c r="A189" s="37" t="s">
        <v>351</v>
      </c>
      <c r="B189" s="38" t="s">
        <v>29</v>
      </c>
      <c r="C189" s="39" t="s">
        <v>352</v>
      </c>
      <c r="D189" s="40">
        <v>16200</v>
      </c>
      <c r="E189" s="40" t="s">
        <v>48</v>
      </c>
      <c r="F189" s="41">
        <f t="shared" si="5"/>
        <v>16200</v>
      </c>
    </row>
    <row r="190" spans="1:6" x14ac:dyDescent="0.2">
      <c r="A190" s="37" t="s">
        <v>353</v>
      </c>
      <c r="B190" s="38" t="s">
        <v>29</v>
      </c>
      <c r="C190" s="39" t="s">
        <v>354</v>
      </c>
      <c r="D190" s="40">
        <v>217654319.61000001</v>
      </c>
      <c r="E190" s="40">
        <v>48511000.899999999</v>
      </c>
      <c r="F190" s="41">
        <f t="shared" si="5"/>
        <v>169143318.71000001</v>
      </c>
    </row>
    <row r="191" spans="1:6" ht="45" x14ac:dyDescent="0.2">
      <c r="A191" s="37" t="s">
        <v>355</v>
      </c>
      <c r="B191" s="38" t="s">
        <v>29</v>
      </c>
      <c r="C191" s="39" t="s">
        <v>356</v>
      </c>
      <c r="D191" s="40">
        <v>111157527.69</v>
      </c>
      <c r="E191" s="40">
        <v>24037000.899999999</v>
      </c>
      <c r="F191" s="41">
        <f t="shared" si="5"/>
        <v>87120526.789999992</v>
      </c>
    </row>
    <row r="192" spans="1:6" ht="56.25" x14ac:dyDescent="0.2">
      <c r="A192" s="37" t="s">
        <v>357</v>
      </c>
      <c r="B192" s="38" t="s">
        <v>29</v>
      </c>
      <c r="C192" s="39" t="s">
        <v>358</v>
      </c>
      <c r="D192" s="40">
        <v>111157527.69</v>
      </c>
      <c r="E192" s="40">
        <v>24037000.899999999</v>
      </c>
      <c r="F192" s="41">
        <f t="shared" si="5"/>
        <v>87120526.789999992</v>
      </c>
    </row>
    <row r="193" spans="1:6" ht="56.25" x14ac:dyDescent="0.2">
      <c r="A193" s="37" t="s">
        <v>359</v>
      </c>
      <c r="B193" s="38" t="s">
        <v>29</v>
      </c>
      <c r="C193" s="39" t="s">
        <v>360</v>
      </c>
      <c r="D193" s="40">
        <v>2516040</v>
      </c>
      <c r="E193" s="40">
        <v>1323600</v>
      </c>
      <c r="F193" s="41">
        <f t="shared" si="5"/>
        <v>1192440</v>
      </c>
    </row>
    <row r="194" spans="1:6" ht="45" x14ac:dyDescent="0.2">
      <c r="A194" s="37" t="s">
        <v>361</v>
      </c>
      <c r="B194" s="38" t="s">
        <v>29</v>
      </c>
      <c r="C194" s="39" t="s">
        <v>362</v>
      </c>
      <c r="D194" s="40">
        <v>18397300</v>
      </c>
      <c r="E194" s="40">
        <v>16605000</v>
      </c>
      <c r="F194" s="41">
        <f t="shared" si="5"/>
        <v>1792300</v>
      </c>
    </row>
    <row r="195" spans="1:6" ht="56.25" x14ac:dyDescent="0.2">
      <c r="A195" s="37" t="s">
        <v>363</v>
      </c>
      <c r="B195" s="38" t="s">
        <v>29</v>
      </c>
      <c r="C195" s="39" t="s">
        <v>364</v>
      </c>
      <c r="D195" s="40">
        <v>18397300</v>
      </c>
      <c r="E195" s="40">
        <v>16605000</v>
      </c>
      <c r="F195" s="41">
        <f t="shared" si="5"/>
        <v>1792300</v>
      </c>
    </row>
    <row r="196" spans="1:6" ht="22.5" x14ac:dyDescent="0.2">
      <c r="A196" s="37" t="s">
        <v>365</v>
      </c>
      <c r="B196" s="38" t="s">
        <v>29</v>
      </c>
      <c r="C196" s="39" t="s">
        <v>366</v>
      </c>
      <c r="D196" s="40">
        <v>100000</v>
      </c>
      <c r="E196" s="40">
        <v>100000</v>
      </c>
      <c r="F196" s="41" t="str">
        <f t="shared" si="5"/>
        <v>-</v>
      </c>
    </row>
    <row r="197" spans="1:6" ht="22.5" x14ac:dyDescent="0.2">
      <c r="A197" s="37" t="s">
        <v>367</v>
      </c>
      <c r="B197" s="38" t="s">
        <v>29</v>
      </c>
      <c r="C197" s="39" t="s">
        <v>368</v>
      </c>
      <c r="D197" s="40">
        <v>100000</v>
      </c>
      <c r="E197" s="40">
        <v>100000</v>
      </c>
      <c r="F197" s="41" t="str">
        <f t="shared" si="5"/>
        <v>-</v>
      </c>
    </row>
    <row r="198" spans="1:6" ht="22.5" x14ac:dyDescent="0.2">
      <c r="A198" s="37" t="s">
        <v>369</v>
      </c>
      <c r="B198" s="38" t="s">
        <v>29</v>
      </c>
      <c r="C198" s="39" t="s">
        <v>370</v>
      </c>
      <c r="D198" s="40">
        <v>85483451.920000002</v>
      </c>
      <c r="E198" s="40">
        <v>6445400</v>
      </c>
      <c r="F198" s="41">
        <f t="shared" si="5"/>
        <v>79038051.920000002</v>
      </c>
    </row>
    <row r="199" spans="1:6" ht="22.5" x14ac:dyDescent="0.2">
      <c r="A199" s="37" t="s">
        <v>371</v>
      </c>
      <c r="B199" s="38" t="s">
        <v>29</v>
      </c>
      <c r="C199" s="39" t="s">
        <v>372</v>
      </c>
      <c r="D199" s="40">
        <v>85483451.920000002</v>
      </c>
      <c r="E199" s="40">
        <v>6445400</v>
      </c>
      <c r="F199" s="41">
        <f t="shared" si="5"/>
        <v>79038051.920000002</v>
      </c>
    </row>
    <row r="200" spans="1:6" ht="33.75" x14ac:dyDescent="0.2">
      <c r="A200" s="37" t="s">
        <v>373</v>
      </c>
      <c r="B200" s="38" t="s">
        <v>29</v>
      </c>
      <c r="C200" s="39" t="s">
        <v>374</v>
      </c>
      <c r="D200" s="40">
        <v>-1115959.25</v>
      </c>
      <c r="E200" s="40">
        <v>-1111100.06</v>
      </c>
      <c r="F200" s="41" t="str">
        <f t="shared" si="5"/>
        <v>-</v>
      </c>
    </row>
    <row r="201" spans="1:6" ht="33.75" x14ac:dyDescent="0.2">
      <c r="A201" s="37" t="s">
        <v>375</v>
      </c>
      <c r="B201" s="38" t="s">
        <v>29</v>
      </c>
      <c r="C201" s="39" t="s">
        <v>376</v>
      </c>
      <c r="D201" s="40">
        <v>-1115959.25</v>
      </c>
      <c r="E201" s="40">
        <v>-1111100.06</v>
      </c>
      <c r="F201" s="41" t="str">
        <f t="shared" si="5"/>
        <v>-</v>
      </c>
    </row>
    <row r="202" spans="1:6" ht="56.25" x14ac:dyDescent="0.2">
      <c r="A202" s="37" t="s">
        <v>377</v>
      </c>
      <c r="B202" s="38" t="s">
        <v>29</v>
      </c>
      <c r="C202" s="39" t="s">
        <v>378</v>
      </c>
      <c r="D202" s="40">
        <v>-247792.02</v>
      </c>
      <c r="E202" s="40">
        <v>-247792.02</v>
      </c>
      <c r="F202" s="41" t="str">
        <f t="shared" si="5"/>
        <v>-</v>
      </c>
    </row>
    <row r="203" spans="1:6" ht="67.5" x14ac:dyDescent="0.2">
      <c r="A203" s="42" t="s">
        <v>379</v>
      </c>
      <c r="B203" s="38" t="s">
        <v>29</v>
      </c>
      <c r="C203" s="39" t="s">
        <v>380</v>
      </c>
      <c r="D203" s="40">
        <v>-18917.169999999998</v>
      </c>
      <c r="E203" s="40">
        <v>-18917.169999999998</v>
      </c>
      <c r="F203" s="41" t="str">
        <f t="shared" si="5"/>
        <v>-</v>
      </c>
    </row>
    <row r="204" spans="1:6" ht="56.25" x14ac:dyDescent="0.2">
      <c r="A204" s="37" t="s">
        <v>381</v>
      </c>
      <c r="B204" s="38" t="s">
        <v>29</v>
      </c>
      <c r="C204" s="39" t="s">
        <v>382</v>
      </c>
      <c r="D204" s="40">
        <v>-91350.35</v>
      </c>
      <c r="E204" s="40">
        <v>-91350.35</v>
      </c>
      <c r="F204" s="41" t="str">
        <f t="shared" si="5"/>
        <v>-</v>
      </c>
    </row>
    <row r="205" spans="1:6" ht="33.75" x14ac:dyDescent="0.2">
      <c r="A205" s="37" t="s">
        <v>383</v>
      </c>
      <c r="B205" s="38" t="s">
        <v>29</v>
      </c>
      <c r="C205" s="39" t="s">
        <v>384</v>
      </c>
      <c r="D205" s="40">
        <v>-757899.71</v>
      </c>
      <c r="E205" s="40">
        <v>-753040.52</v>
      </c>
      <c r="F205" s="41" t="str">
        <f t="shared" si="5"/>
        <v>-</v>
      </c>
    </row>
    <row r="206" spans="1:6" ht="12.75" customHeight="1" x14ac:dyDescent="0.2">
      <c r="A206" s="4"/>
      <c r="B206" s="5"/>
      <c r="C206" s="5"/>
      <c r="D206" s="6"/>
      <c r="E206" s="6"/>
      <c r="F206" s="6"/>
    </row>
  </sheetData>
  <mergeCells count="12">
    <mergeCell ref="A10:D10"/>
    <mergeCell ref="A6:D6"/>
    <mergeCell ref="A1:D1"/>
    <mergeCell ref="A4:D4"/>
    <mergeCell ref="A2:D2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1"/>
  <sheetViews>
    <sheetView showGridLines="0" workbookViewId="0">
      <selection activeCell="C17" sqref="C17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21.7109375" customWidth="1"/>
    <col min="4" max="4" width="14.5703125" customWidth="1"/>
    <col min="5" max="5" width="12.5703125" customWidth="1"/>
    <col min="6" max="6" width="12" customWidth="1"/>
  </cols>
  <sheetData>
    <row r="1" spans="1:6" ht="12.75" customHeight="1" x14ac:dyDescent="0.2">
      <c r="A1" s="45"/>
      <c r="B1" s="45"/>
      <c r="C1" s="45"/>
      <c r="D1" s="45"/>
      <c r="E1" s="45"/>
      <c r="F1" s="45"/>
    </row>
    <row r="2" spans="1:6" ht="15" customHeight="1" x14ac:dyDescent="0.25">
      <c r="A2" s="112" t="s">
        <v>385</v>
      </c>
      <c r="B2" s="112"/>
      <c r="C2" s="112"/>
      <c r="D2" s="112"/>
      <c r="E2" s="72"/>
      <c r="F2" s="17" t="s">
        <v>386</v>
      </c>
    </row>
    <row r="3" spans="1:6" ht="13.5" customHeight="1" x14ac:dyDescent="0.2">
      <c r="A3" s="9"/>
      <c r="B3" s="9"/>
      <c r="C3" s="46"/>
      <c r="D3" s="13"/>
      <c r="E3" s="13"/>
      <c r="F3" s="13"/>
    </row>
    <row r="4" spans="1:6" ht="10.15" customHeight="1" x14ac:dyDescent="0.2">
      <c r="A4" s="116" t="s">
        <v>19</v>
      </c>
      <c r="B4" s="96" t="s">
        <v>20</v>
      </c>
      <c r="C4" s="114" t="s">
        <v>387</v>
      </c>
      <c r="D4" s="99" t="s">
        <v>22</v>
      </c>
      <c r="E4" s="119" t="s">
        <v>23</v>
      </c>
      <c r="F4" s="105" t="s">
        <v>24</v>
      </c>
    </row>
    <row r="5" spans="1:6" ht="5.45" customHeight="1" x14ac:dyDescent="0.2">
      <c r="A5" s="117"/>
      <c r="B5" s="97"/>
      <c r="C5" s="115"/>
      <c r="D5" s="100"/>
      <c r="E5" s="120"/>
      <c r="F5" s="106"/>
    </row>
    <row r="6" spans="1:6" ht="9.6" customHeight="1" x14ac:dyDescent="0.2">
      <c r="A6" s="117"/>
      <c r="B6" s="97"/>
      <c r="C6" s="115"/>
      <c r="D6" s="100"/>
      <c r="E6" s="120"/>
      <c r="F6" s="106"/>
    </row>
    <row r="7" spans="1:6" ht="6" customHeight="1" x14ac:dyDescent="0.2">
      <c r="A7" s="117"/>
      <c r="B7" s="97"/>
      <c r="C7" s="115"/>
      <c r="D7" s="100"/>
      <c r="E7" s="120"/>
      <c r="F7" s="106"/>
    </row>
    <row r="8" spans="1:6" ht="6.6" customHeight="1" x14ac:dyDescent="0.2">
      <c r="A8" s="117"/>
      <c r="B8" s="97"/>
      <c r="C8" s="115"/>
      <c r="D8" s="100"/>
      <c r="E8" s="120"/>
      <c r="F8" s="106"/>
    </row>
    <row r="9" spans="1:6" ht="10.9" customHeight="1" x14ac:dyDescent="0.2">
      <c r="A9" s="117"/>
      <c r="B9" s="97"/>
      <c r="C9" s="115"/>
      <c r="D9" s="100"/>
      <c r="E9" s="120"/>
      <c r="F9" s="106"/>
    </row>
    <row r="10" spans="1:6" ht="4.1500000000000004" hidden="1" customHeight="1" x14ac:dyDescent="0.2">
      <c r="A10" s="117"/>
      <c r="B10" s="97"/>
      <c r="C10" s="47"/>
      <c r="D10" s="100"/>
      <c r="E10" s="48"/>
      <c r="F10" s="49"/>
    </row>
    <row r="11" spans="1:6" ht="13.15" hidden="1" customHeight="1" x14ac:dyDescent="0.2">
      <c r="A11" s="118"/>
      <c r="B11" s="98"/>
      <c r="C11" s="50"/>
      <c r="D11" s="101"/>
      <c r="E11" s="51"/>
      <c r="F11" s="52"/>
    </row>
    <row r="12" spans="1:6" ht="13.5" customHeight="1" x14ac:dyDescent="0.2">
      <c r="A12" s="21">
        <v>1</v>
      </c>
      <c r="B12" s="22">
        <v>2</v>
      </c>
      <c r="C12" s="23">
        <v>3</v>
      </c>
      <c r="D12" s="24" t="s">
        <v>25</v>
      </c>
      <c r="E12" s="53" t="s">
        <v>26</v>
      </c>
      <c r="F12" s="26" t="s">
        <v>27</v>
      </c>
    </row>
    <row r="13" spans="1:6" x14ac:dyDescent="0.2">
      <c r="A13" s="37" t="s">
        <v>388</v>
      </c>
      <c r="B13" s="73" t="s">
        <v>389</v>
      </c>
      <c r="C13" s="39" t="s">
        <v>390</v>
      </c>
      <c r="D13" s="40">
        <v>1294772627.0699999</v>
      </c>
      <c r="E13" s="74">
        <v>559729781.33000004</v>
      </c>
      <c r="F13" s="41">
        <f>IF(OR(D13="-",IF(E13="-",0,E13)&gt;=IF(D13="-",0,D13)),"-",IF(D13="-",0,D13)-IF(E13="-",0,E13))</f>
        <v>735042845.73999989</v>
      </c>
    </row>
    <row r="14" spans="1:6" x14ac:dyDescent="0.2">
      <c r="A14" s="54" t="s">
        <v>31</v>
      </c>
      <c r="B14" s="55"/>
      <c r="C14" s="56"/>
      <c r="D14" s="57"/>
      <c r="E14" s="58"/>
      <c r="F14" s="59"/>
    </row>
    <row r="15" spans="1:6" x14ac:dyDescent="0.2">
      <c r="A15" s="37" t="s">
        <v>391</v>
      </c>
      <c r="B15" s="73" t="s">
        <v>389</v>
      </c>
      <c r="C15" s="39" t="s">
        <v>392</v>
      </c>
      <c r="D15" s="40">
        <v>101896670.25</v>
      </c>
      <c r="E15" s="74">
        <v>45168908.82</v>
      </c>
      <c r="F15" s="41">
        <f t="shared" ref="F15:F78" si="0">IF(OR(D15="-",IF(E15="-",0,E15)&gt;=IF(D15="-",0,D15)),"-",IF(D15="-",0,D15)-IF(E15="-",0,E15))</f>
        <v>56727761.43</v>
      </c>
    </row>
    <row r="16" spans="1:6" ht="45" x14ac:dyDescent="0.2">
      <c r="A16" s="27" t="s">
        <v>393</v>
      </c>
      <c r="B16" s="60" t="s">
        <v>389</v>
      </c>
      <c r="C16" s="29" t="s">
        <v>394</v>
      </c>
      <c r="D16" s="30">
        <v>89214302.340000004</v>
      </c>
      <c r="E16" s="61">
        <v>39298180.729999997</v>
      </c>
      <c r="F16" s="62">
        <f t="shared" si="0"/>
        <v>49916121.610000007</v>
      </c>
    </row>
    <row r="17" spans="1:6" x14ac:dyDescent="0.2">
      <c r="A17" s="27" t="s">
        <v>395</v>
      </c>
      <c r="B17" s="60" t="s">
        <v>389</v>
      </c>
      <c r="C17" s="29" t="s">
        <v>396</v>
      </c>
      <c r="D17" s="30">
        <v>23034151.969999999</v>
      </c>
      <c r="E17" s="61">
        <v>9177132.3000000007</v>
      </c>
      <c r="F17" s="62">
        <f t="shared" si="0"/>
        <v>13857019.669999998</v>
      </c>
    </row>
    <row r="18" spans="1:6" x14ac:dyDescent="0.2">
      <c r="A18" s="27" t="s">
        <v>397</v>
      </c>
      <c r="B18" s="60" t="s">
        <v>389</v>
      </c>
      <c r="C18" s="29" t="s">
        <v>398</v>
      </c>
      <c r="D18" s="30">
        <v>17694043.18</v>
      </c>
      <c r="E18" s="61">
        <v>7164074.5599999996</v>
      </c>
      <c r="F18" s="62">
        <f t="shared" si="0"/>
        <v>10529968.620000001</v>
      </c>
    </row>
    <row r="19" spans="1:6" ht="33.75" x14ac:dyDescent="0.2">
      <c r="A19" s="27" t="s">
        <v>399</v>
      </c>
      <c r="B19" s="60" t="s">
        <v>389</v>
      </c>
      <c r="C19" s="29" t="s">
        <v>400</v>
      </c>
      <c r="D19" s="30">
        <v>5340108.79</v>
      </c>
      <c r="E19" s="61">
        <v>2013057.74</v>
      </c>
      <c r="F19" s="62">
        <f t="shared" si="0"/>
        <v>3327051.05</v>
      </c>
    </row>
    <row r="20" spans="1:6" ht="22.5" x14ac:dyDescent="0.2">
      <c r="A20" s="27" t="s">
        <v>401</v>
      </c>
      <c r="B20" s="60" t="s">
        <v>389</v>
      </c>
      <c r="C20" s="29" t="s">
        <v>402</v>
      </c>
      <c r="D20" s="30">
        <v>66180150.369999997</v>
      </c>
      <c r="E20" s="61">
        <v>30121048.43</v>
      </c>
      <c r="F20" s="62">
        <f t="shared" si="0"/>
        <v>36059101.939999998</v>
      </c>
    </row>
    <row r="21" spans="1:6" ht="22.5" x14ac:dyDescent="0.2">
      <c r="A21" s="27" t="s">
        <v>403</v>
      </c>
      <c r="B21" s="60" t="s">
        <v>389</v>
      </c>
      <c r="C21" s="29" t="s">
        <v>404</v>
      </c>
      <c r="D21" s="30">
        <v>50903491.009999998</v>
      </c>
      <c r="E21" s="61">
        <v>23504090.629999999</v>
      </c>
      <c r="F21" s="62">
        <f t="shared" si="0"/>
        <v>27399400.379999999</v>
      </c>
    </row>
    <row r="22" spans="1:6" ht="22.5" x14ac:dyDescent="0.2">
      <c r="A22" s="27" t="s">
        <v>405</v>
      </c>
      <c r="B22" s="60" t="s">
        <v>389</v>
      </c>
      <c r="C22" s="29" t="s">
        <v>406</v>
      </c>
      <c r="D22" s="30">
        <v>20000</v>
      </c>
      <c r="E22" s="61">
        <v>2000</v>
      </c>
      <c r="F22" s="62">
        <f t="shared" si="0"/>
        <v>18000</v>
      </c>
    </row>
    <row r="23" spans="1:6" ht="22.5" x14ac:dyDescent="0.2">
      <c r="A23" s="27" t="s">
        <v>407</v>
      </c>
      <c r="B23" s="60" t="s">
        <v>389</v>
      </c>
      <c r="C23" s="29" t="s">
        <v>408</v>
      </c>
      <c r="D23" s="30">
        <v>400000</v>
      </c>
      <c r="E23" s="61">
        <v>120341</v>
      </c>
      <c r="F23" s="62">
        <f t="shared" si="0"/>
        <v>279659</v>
      </c>
    </row>
    <row r="24" spans="1:6" ht="33.75" x14ac:dyDescent="0.2">
      <c r="A24" s="27" t="s">
        <v>409</v>
      </c>
      <c r="B24" s="60" t="s">
        <v>389</v>
      </c>
      <c r="C24" s="29" t="s">
        <v>410</v>
      </c>
      <c r="D24" s="30">
        <v>14856659.359999999</v>
      </c>
      <c r="E24" s="61">
        <v>6494616.7999999998</v>
      </c>
      <c r="F24" s="62">
        <f t="shared" si="0"/>
        <v>8362042.5599999996</v>
      </c>
    </row>
    <row r="25" spans="1:6" ht="22.5" x14ac:dyDescent="0.2">
      <c r="A25" s="27" t="s">
        <v>411</v>
      </c>
      <c r="B25" s="60" t="s">
        <v>389</v>
      </c>
      <c r="C25" s="29" t="s">
        <v>412</v>
      </c>
      <c r="D25" s="30">
        <v>9347579.0299999993</v>
      </c>
      <c r="E25" s="61">
        <v>4157732.82</v>
      </c>
      <c r="F25" s="62">
        <f t="shared" si="0"/>
        <v>5189846.209999999</v>
      </c>
    </row>
    <row r="26" spans="1:6" ht="22.5" x14ac:dyDescent="0.2">
      <c r="A26" s="27" t="s">
        <v>413</v>
      </c>
      <c r="B26" s="60" t="s">
        <v>389</v>
      </c>
      <c r="C26" s="29" t="s">
        <v>414</v>
      </c>
      <c r="D26" s="30">
        <v>9347579.0299999993</v>
      </c>
      <c r="E26" s="61">
        <v>4157732.82</v>
      </c>
      <c r="F26" s="62">
        <f t="shared" si="0"/>
        <v>5189846.209999999</v>
      </c>
    </row>
    <row r="27" spans="1:6" x14ac:dyDescent="0.2">
      <c r="A27" s="27" t="s">
        <v>415</v>
      </c>
      <c r="B27" s="60" t="s">
        <v>389</v>
      </c>
      <c r="C27" s="29" t="s">
        <v>416</v>
      </c>
      <c r="D27" s="30">
        <v>6812305.0999999996</v>
      </c>
      <c r="E27" s="61">
        <v>3140108.17</v>
      </c>
      <c r="F27" s="62">
        <f t="shared" si="0"/>
        <v>3672196.9299999997</v>
      </c>
    </row>
    <row r="28" spans="1:6" x14ac:dyDescent="0.2">
      <c r="A28" s="27" t="s">
        <v>417</v>
      </c>
      <c r="B28" s="60" t="s">
        <v>389</v>
      </c>
      <c r="C28" s="29" t="s">
        <v>418</v>
      </c>
      <c r="D28" s="30">
        <v>2535273.9300000002</v>
      </c>
      <c r="E28" s="61">
        <v>1017624.65</v>
      </c>
      <c r="F28" s="62">
        <f t="shared" si="0"/>
        <v>1517649.2800000003</v>
      </c>
    </row>
    <row r="29" spans="1:6" x14ac:dyDescent="0.2">
      <c r="A29" s="27" t="s">
        <v>419</v>
      </c>
      <c r="B29" s="60" t="s">
        <v>389</v>
      </c>
      <c r="C29" s="29" t="s">
        <v>420</v>
      </c>
      <c r="D29" s="30">
        <v>3492.24</v>
      </c>
      <c r="E29" s="61">
        <v>3492.24</v>
      </c>
      <c r="F29" s="62" t="str">
        <f t="shared" si="0"/>
        <v>-</v>
      </c>
    </row>
    <row r="30" spans="1:6" ht="22.5" x14ac:dyDescent="0.2">
      <c r="A30" s="27" t="s">
        <v>421</v>
      </c>
      <c r="B30" s="60" t="s">
        <v>389</v>
      </c>
      <c r="C30" s="29" t="s">
        <v>422</v>
      </c>
      <c r="D30" s="30">
        <v>3492.24</v>
      </c>
      <c r="E30" s="61">
        <v>3492.24</v>
      </c>
      <c r="F30" s="62" t="str">
        <f t="shared" si="0"/>
        <v>-</v>
      </c>
    </row>
    <row r="31" spans="1:6" ht="22.5" x14ac:dyDescent="0.2">
      <c r="A31" s="27" t="s">
        <v>423</v>
      </c>
      <c r="B31" s="60" t="s">
        <v>389</v>
      </c>
      <c r="C31" s="29" t="s">
        <v>424</v>
      </c>
      <c r="D31" s="30">
        <v>3492.24</v>
      </c>
      <c r="E31" s="61">
        <v>3492.24</v>
      </c>
      <c r="F31" s="62" t="str">
        <f t="shared" si="0"/>
        <v>-</v>
      </c>
    </row>
    <row r="32" spans="1:6" x14ac:dyDescent="0.2">
      <c r="A32" s="27" t="s">
        <v>425</v>
      </c>
      <c r="B32" s="60" t="s">
        <v>389</v>
      </c>
      <c r="C32" s="29" t="s">
        <v>426</v>
      </c>
      <c r="D32" s="30">
        <v>98200</v>
      </c>
      <c r="E32" s="61" t="s">
        <v>48</v>
      </c>
      <c r="F32" s="62">
        <f t="shared" si="0"/>
        <v>98200</v>
      </c>
    </row>
    <row r="33" spans="1:6" x14ac:dyDescent="0.2">
      <c r="A33" s="27" t="s">
        <v>427</v>
      </c>
      <c r="B33" s="60" t="s">
        <v>389</v>
      </c>
      <c r="C33" s="29" t="s">
        <v>428</v>
      </c>
      <c r="D33" s="30">
        <v>98200</v>
      </c>
      <c r="E33" s="61" t="s">
        <v>48</v>
      </c>
      <c r="F33" s="62">
        <f t="shared" si="0"/>
        <v>98200</v>
      </c>
    </row>
    <row r="34" spans="1:6" x14ac:dyDescent="0.2">
      <c r="A34" s="27" t="s">
        <v>429</v>
      </c>
      <c r="B34" s="60" t="s">
        <v>389</v>
      </c>
      <c r="C34" s="29" t="s">
        <v>430</v>
      </c>
      <c r="D34" s="30">
        <v>3233096.64</v>
      </c>
      <c r="E34" s="61">
        <v>1709503.03</v>
      </c>
      <c r="F34" s="62">
        <f t="shared" si="0"/>
        <v>1523593.61</v>
      </c>
    </row>
    <row r="35" spans="1:6" x14ac:dyDescent="0.2">
      <c r="A35" s="27" t="s">
        <v>431</v>
      </c>
      <c r="B35" s="60" t="s">
        <v>389</v>
      </c>
      <c r="C35" s="29" t="s">
        <v>432</v>
      </c>
      <c r="D35" s="30">
        <v>100406</v>
      </c>
      <c r="E35" s="61">
        <v>100406</v>
      </c>
      <c r="F35" s="62" t="str">
        <f t="shared" si="0"/>
        <v>-</v>
      </c>
    </row>
    <row r="36" spans="1:6" ht="22.5" x14ac:dyDescent="0.2">
      <c r="A36" s="27" t="s">
        <v>433</v>
      </c>
      <c r="B36" s="60" t="s">
        <v>389</v>
      </c>
      <c r="C36" s="29" t="s">
        <v>434</v>
      </c>
      <c r="D36" s="30">
        <v>100406</v>
      </c>
      <c r="E36" s="61">
        <v>100406</v>
      </c>
      <c r="F36" s="62" t="str">
        <f t="shared" si="0"/>
        <v>-</v>
      </c>
    </row>
    <row r="37" spans="1:6" x14ac:dyDescent="0.2">
      <c r="A37" s="27" t="s">
        <v>435</v>
      </c>
      <c r="B37" s="60" t="s">
        <v>389</v>
      </c>
      <c r="C37" s="29" t="s">
        <v>436</v>
      </c>
      <c r="D37" s="30">
        <v>139790.64000000001</v>
      </c>
      <c r="E37" s="61">
        <v>109097.03</v>
      </c>
      <c r="F37" s="62">
        <f t="shared" si="0"/>
        <v>30693.610000000015</v>
      </c>
    </row>
    <row r="38" spans="1:6" x14ac:dyDescent="0.2">
      <c r="A38" s="27" t="s">
        <v>437</v>
      </c>
      <c r="B38" s="60" t="s">
        <v>389</v>
      </c>
      <c r="C38" s="29" t="s">
        <v>438</v>
      </c>
      <c r="D38" s="30">
        <v>35280</v>
      </c>
      <c r="E38" s="61">
        <v>35280</v>
      </c>
      <c r="F38" s="62" t="str">
        <f t="shared" si="0"/>
        <v>-</v>
      </c>
    </row>
    <row r="39" spans="1:6" x14ac:dyDescent="0.2">
      <c r="A39" s="27" t="s">
        <v>439</v>
      </c>
      <c r="B39" s="60" t="s">
        <v>389</v>
      </c>
      <c r="C39" s="29" t="s">
        <v>440</v>
      </c>
      <c r="D39" s="30">
        <v>104510.64</v>
      </c>
      <c r="E39" s="61">
        <v>73817.03</v>
      </c>
      <c r="F39" s="62">
        <f t="shared" si="0"/>
        <v>30693.61</v>
      </c>
    </row>
    <row r="40" spans="1:6" x14ac:dyDescent="0.2">
      <c r="A40" s="27" t="s">
        <v>441</v>
      </c>
      <c r="B40" s="60" t="s">
        <v>389</v>
      </c>
      <c r="C40" s="29" t="s">
        <v>442</v>
      </c>
      <c r="D40" s="30">
        <v>1190000</v>
      </c>
      <c r="E40" s="61" t="s">
        <v>48</v>
      </c>
      <c r="F40" s="62">
        <f t="shared" si="0"/>
        <v>1190000</v>
      </c>
    </row>
    <row r="41" spans="1:6" x14ac:dyDescent="0.2">
      <c r="A41" s="27" t="s">
        <v>443</v>
      </c>
      <c r="B41" s="60" t="s">
        <v>389</v>
      </c>
      <c r="C41" s="29" t="s">
        <v>444</v>
      </c>
      <c r="D41" s="30">
        <v>1802900</v>
      </c>
      <c r="E41" s="61">
        <v>1500000</v>
      </c>
      <c r="F41" s="62">
        <f t="shared" si="0"/>
        <v>302900</v>
      </c>
    </row>
    <row r="42" spans="1:6" ht="22.5" x14ac:dyDescent="0.2">
      <c r="A42" s="37" t="s">
        <v>445</v>
      </c>
      <c r="B42" s="73" t="s">
        <v>389</v>
      </c>
      <c r="C42" s="39" t="s">
        <v>446</v>
      </c>
      <c r="D42" s="40">
        <v>2247415.81</v>
      </c>
      <c r="E42" s="74">
        <v>1096936.1299999999</v>
      </c>
      <c r="F42" s="41">
        <f t="shared" si="0"/>
        <v>1150479.6800000002</v>
      </c>
    </row>
    <row r="43" spans="1:6" ht="45" x14ac:dyDescent="0.2">
      <c r="A43" s="27" t="s">
        <v>393</v>
      </c>
      <c r="B43" s="60" t="s">
        <v>389</v>
      </c>
      <c r="C43" s="29" t="s">
        <v>447</v>
      </c>
      <c r="D43" s="30">
        <v>2247415.81</v>
      </c>
      <c r="E43" s="61">
        <v>1096936.1299999999</v>
      </c>
      <c r="F43" s="62">
        <f t="shared" si="0"/>
        <v>1150479.6800000002</v>
      </c>
    </row>
    <row r="44" spans="1:6" ht="22.5" x14ac:dyDescent="0.2">
      <c r="A44" s="27" t="s">
        <v>401</v>
      </c>
      <c r="B44" s="60" t="s">
        <v>389</v>
      </c>
      <c r="C44" s="29" t="s">
        <v>448</v>
      </c>
      <c r="D44" s="30">
        <v>2247415.81</v>
      </c>
      <c r="E44" s="61">
        <v>1096936.1299999999</v>
      </c>
      <c r="F44" s="62">
        <f t="shared" si="0"/>
        <v>1150479.6800000002</v>
      </c>
    </row>
    <row r="45" spans="1:6" ht="22.5" x14ac:dyDescent="0.2">
      <c r="A45" s="27" t="s">
        <v>403</v>
      </c>
      <c r="B45" s="60" t="s">
        <v>389</v>
      </c>
      <c r="C45" s="29" t="s">
        <v>449</v>
      </c>
      <c r="D45" s="30">
        <v>1724589.71</v>
      </c>
      <c r="E45" s="61">
        <v>880169.17</v>
      </c>
      <c r="F45" s="62">
        <f t="shared" si="0"/>
        <v>844420.53999999992</v>
      </c>
    </row>
    <row r="46" spans="1:6" ht="22.5" x14ac:dyDescent="0.2">
      <c r="A46" s="27" t="s">
        <v>405</v>
      </c>
      <c r="B46" s="60" t="s">
        <v>389</v>
      </c>
      <c r="C46" s="29" t="s">
        <v>450</v>
      </c>
      <c r="D46" s="30">
        <v>2000</v>
      </c>
      <c r="E46" s="61">
        <v>2000</v>
      </c>
      <c r="F46" s="62" t="str">
        <f t="shared" si="0"/>
        <v>-</v>
      </c>
    </row>
    <row r="47" spans="1:6" ht="33.75" x14ac:dyDescent="0.2">
      <c r="A47" s="27" t="s">
        <v>409</v>
      </c>
      <c r="B47" s="60" t="s">
        <v>389</v>
      </c>
      <c r="C47" s="29" t="s">
        <v>451</v>
      </c>
      <c r="D47" s="30">
        <v>520826.1</v>
      </c>
      <c r="E47" s="61">
        <v>214766.96</v>
      </c>
      <c r="F47" s="62">
        <f t="shared" si="0"/>
        <v>306059.14</v>
      </c>
    </row>
    <row r="48" spans="1:6" ht="33.75" x14ac:dyDescent="0.2">
      <c r="A48" s="37" t="s">
        <v>452</v>
      </c>
      <c r="B48" s="73" t="s">
        <v>389</v>
      </c>
      <c r="C48" s="39" t="s">
        <v>453</v>
      </c>
      <c r="D48" s="40">
        <v>4203338.58</v>
      </c>
      <c r="E48" s="74">
        <v>1942749.17</v>
      </c>
      <c r="F48" s="41">
        <f t="shared" si="0"/>
        <v>2260589.41</v>
      </c>
    </row>
    <row r="49" spans="1:6" ht="45" x14ac:dyDescent="0.2">
      <c r="A49" s="27" t="s">
        <v>393</v>
      </c>
      <c r="B49" s="60" t="s">
        <v>389</v>
      </c>
      <c r="C49" s="29" t="s">
        <v>454</v>
      </c>
      <c r="D49" s="30">
        <v>4203338.58</v>
      </c>
      <c r="E49" s="61">
        <v>1942749.17</v>
      </c>
      <c r="F49" s="62">
        <f t="shared" si="0"/>
        <v>2260589.41</v>
      </c>
    </row>
    <row r="50" spans="1:6" ht="22.5" x14ac:dyDescent="0.2">
      <c r="A50" s="27" t="s">
        <v>401</v>
      </c>
      <c r="B50" s="60" t="s">
        <v>389</v>
      </c>
      <c r="C50" s="29" t="s">
        <v>455</v>
      </c>
      <c r="D50" s="30">
        <v>4203338.58</v>
      </c>
      <c r="E50" s="61">
        <v>1942749.17</v>
      </c>
      <c r="F50" s="62">
        <f t="shared" si="0"/>
        <v>2260589.41</v>
      </c>
    </row>
    <row r="51" spans="1:6" ht="22.5" x14ac:dyDescent="0.2">
      <c r="A51" s="27" t="s">
        <v>403</v>
      </c>
      <c r="B51" s="60" t="s">
        <v>389</v>
      </c>
      <c r="C51" s="29" t="s">
        <v>456</v>
      </c>
      <c r="D51" s="30">
        <v>2921150.98</v>
      </c>
      <c r="E51" s="61">
        <v>1470637.02</v>
      </c>
      <c r="F51" s="62">
        <f t="shared" si="0"/>
        <v>1450513.96</v>
      </c>
    </row>
    <row r="52" spans="1:6" ht="22.5" x14ac:dyDescent="0.2">
      <c r="A52" s="27" t="s">
        <v>407</v>
      </c>
      <c r="B52" s="60" t="s">
        <v>389</v>
      </c>
      <c r="C52" s="29" t="s">
        <v>457</v>
      </c>
      <c r="D52" s="30">
        <v>400000</v>
      </c>
      <c r="E52" s="61">
        <v>120341</v>
      </c>
      <c r="F52" s="62">
        <f t="shared" si="0"/>
        <v>279659</v>
      </c>
    </row>
    <row r="53" spans="1:6" ht="33.75" x14ac:dyDescent="0.2">
      <c r="A53" s="27" t="s">
        <v>409</v>
      </c>
      <c r="B53" s="60" t="s">
        <v>389</v>
      </c>
      <c r="C53" s="29" t="s">
        <v>458</v>
      </c>
      <c r="D53" s="30">
        <v>882187.6</v>
      </c>
      <c r="E53" s="61">
        <v>351771.15</v>
      </c>
      <c r="F53" s="62">
        <f t="shared" si="0"/>
        <v>530416.44999999995</v>
      </c>
    </row>
    <row r="54" spans="1:6" ht="33.75" x14ac:dyDescent="0.2">
      <c r="A54" s="37" t="s">
        <v>459</v>
      </c>
      <c r="B54" s="73" t="s">
        <v>389</v>
      </c>
      <c r="C54" s="39" t="s">
        <v>460</v>
      </c>
      <c r="D54" s="40">
        <v>43557725.219999999</v>
      </c>
      <c r="E54" s="74">
        <v>20121259.960000001</v>
      </c>
      <c r="F54" s="41">
        <f t="shared" si="0"/>
        <v>23436465.259999998</v>
      </c>
    </row>
    <row r="55" spans="1:6" ht="45" x14ac:dyDescent="0.2">
      <c r="A55" s="27" t="s">
        <v>393</v>
      </c>
      <c r="B55" s="60" t="s">
        <v>389</v>
      </c>
      <c r="C55" s="29" t="s">
        <v>461</v>
      </c>
      <c r="D55" s="30">
        <v>37960961.219999999</v>
      </c>
      <c r="E55" s="61">
        <v>16856458.859999999</v>
      </c>
      <c r="F55" s="62">
        <f t="shared" si="0"/>
        <v>21104502.359999999</v>
      </c>
    </row>
    <row r="56" spans="1:6" ht="22.5" x14ac:dyDescent="0.2">
      <c r="A56" s="27" t="s">
        <v>401</v>
      </c>
      <c r="B56" s="60" t="s">
        <v>389</v>
      </c>
      <c r="C56" s="29" t="s">
        <v>462</v>
      </c>
      <c r="D56" s="30">
        <v>37960961.219999999</v>
      </c>
      <c r="E56" s="61">
        <v>16856458.859999999</v>
      </c>
      <c r="F56" s="62">
        <f t="shared" si="0"/>
        <v>21104502.359999999</v>
      </c>
    </row>
    <row r="57" spans="1:6" ht="22.5" x14ac:dyDescent="0.2">
      <c r="A57" s="27" t="s">
        <v>403</v>
      </c>
      <c r="B57" s="60" t="s">
        <v>389</v>
      </c>
      <c r="C57" s="29" t="s">
        <v>463</v>
      </c>
      <c r="D57" s="30">
        <v>29510000.739999998</v>
      </c>
      <c r="E57" s="61">
        <v>13141315.789999999</v>
      </c>
      <c r="F57" s="62">
        <f t="shared" si="0"/>
        <v>16368684.949999999</v>
      </c>
    </row>
    <row r="58" spans="1:6" ht="33.75" x14ac:dyDescent="0.2">
      <c r="A58" s="27" t="s">
        <v>409</v>
      </c>
      <c r="B58" s="60" t="s">
        <v>389</v>
      </c>
      <c r="C58" s="29" t="s">
        <v>464</v>
      </c>
      <c r="D58" s="30">
        <v>8450960.4800000004</v>
      </c>
      <c r="E58" s="61">
        <v>3715143.07</v>
      </c>
      <c r="F58" s="62">
        <f t="shared" si="0"/>
        <v>4735817.41</v>
      </c>
    </row>
    <row r="59" spans="1:6" ht="22.5" x14ac:dyDescent="0.2">
      <c r="A59" s="27" t="s">
        <v>411</v>
      </c>
      <c r="B59" s="60" t="s">
        <v>389</v>
      </c>
      <c r="C59" s="29" t="s">
        <v>465</v>
      </c>
      <c r="D59" s="30">
        <v>5356578</v>
      </c>
      <c r="E59" s="61">
        <v>3055299.5</v>
      </c>
      <c r="F59" s="62">
        <f t="shared" si="0"/>
        <v>2301278.5</v>
      </c>
    </row>
    <row r="60" spans="1:6" ht="22.5" x14ac:dyDescent="0.2">
      <c r="A60" s="27" t="s">
        <v>413</v>
      </c>
      <c r="B60" s="60" t="s">
        <v>389</v>
      </c>
      <c r="C60" s="29" t="s">
        <v>466</v>
      </c>
      <c r="D60" s="30">
        <v>5356578</v>
      </c>
      <c r="E60" s="61">
        <v>3055299.5</v>
      </c>
      <c r="F60" s="62">
        <f t="shared" si="0"/>
        <v>2301278.5</v>
      </c>
    </row>
    <row r="61" spans="1:6" x14ac:dyDescent="0.2">
      <c r="A61" s="27" t="s">
        <v>415</v>
      </c>
      <c r="B61" s="60" t="s">
        <v>389</v>
      </c>
      <c r="C61" s="29" t="s">
        <v>467</v>
      </c>
      <c r="D61" s="30">
        <v>3017348.71</v>
      </c>
      <c r="E61" s="61">
        <v>2122230.0499999998</v>
      </c>
      <c r="F61" s="62">
        <f t="shared" si="0"/>
        <v>895118.66000000015</v>
      </c>
    </row>
    <row r="62" spans="1:6" x14ac:dyDescent="0.2">
      <c r="A62" s="27" t="s">
        <v>417</v>
      </c>
      <c r="B62" s="60" t="s">
        <v>389</v>
      </c>
      <c r="C62" s="29" t="s">
        <v>468</v>
      </c>
      <c r="D62" s="30">
        <v>2339229.29</v>
      </c>
      <c r="E62" s="61">
        <v>933069.45</v>
      </c>
      <c r="F62" s="62">
        <f t="shared" si="0"/>
        <v>1406159.84</v>
      </c>
    </row>
    <row r="63" spans="1:6" x14ac:dyDescent="0.2">
      <c r="A63" s="27" t="s">
        <v>429</v>
      </c>
      <c r="B63" s="60" t="s">
        <v>389</v>
      </c>
      <c r="C63" s="29" t="s">
        <v>469</v>
      </c>
      <c r="D63" s="30">
        <v>240186</v>
      </c>
      <c r="E63" s="61">
        <v>209501.6</v>
      </c>
      <c r="F63" s="62">
        <f t="shared" si="0"/>
        <v>30684.399999999994</v>
      </c>
    </row>
    <row r="64" spans="1:6" x14ac:dyDescent="0.2">
      <c r="A64" s="27" t="s">
        <v>431</v>
      </c>
      <c r="B64" s="60" t="s">
        <v>389</v>
      </c>
      <c r="C64" s="29" t="s">
        <v>470</v>
      </c>
      <c r="D64" s="30">
        <v>100406</v>
      </c>
      <c r="E64" s="61">
        <v>100406</v>
      </c>
      <c r="F64" s="62" t="str">
        <f t="shared" si="0"/>
        <v>-</v>
      </c>
    </row>
    <row r="65" spans="1:6" ht="22.5" x14ac:dyDescent="0.2">
      <c r="A65" s="27" t="s">
        <v>433</v>
      </c>
      <c r="B65" s="60" t="s">
        <v>389</v>
      </c>
      <c r="C65" s="29" t="s">
        <v>471</v>
      </c>
      <c r="D65" s="30">
        <v>100406</v>
      </c>
      <c r="E65" s="61">
        <v>100406</v>
      </c>
      <c r="F65" s="62" t="str">
        <f t="shared" si="0"/>
        <v>-</v>
      </c>
    </row>
    <row r="66" spans="1:6" x14ac:dyDescent="0.2">
      <c r="A66" s="27" t="s">
        <v>435</v>
      </c>
      <c r="B66" s="60" t="s">
        <v>389</v>
      </c>
      <c r="C66" s="29" t="s">
        <v>472</v>
      </c>
      <c r="D66" s="30">
        <v>139780</v>
      </c>
      <c r="E66" s="61">
        <v>109095.6</v>
      </c>
      <c r="F66" s="62">
        <f t="shared" si="0"/>
        <v>30684.399999999994</v>
      </c>
    </row>
    <row r="67" spans="1:6" x14ac:dyDescent="0.2">
      <c r="A67" s="27" t="s">
        <v>437</v>
      </c>
      <c r="B67" s="60" t="s">
        <v>389</v>
      </c>
      <c r="C67" s="29" t="s">
        <v>473</v>
      </c>
      <c r="D67" s="30">
        <v>35280</v>
      </c>
      <c r="E67" s="61">
        <v>35280</v>
      </c>
      <c r="F67" s="62" t="str">
        <f t="shared" si="0"/>
        <v>-</v>
      </c>
    </row>
    <row r="68" spans="1:6" x14ac:dyDescent="0.2">
      <c r="A68" s="27" t="s">
        <v>439</v>
      </c>
      <c r="B68" s="60" t="s">
        <v>389</v>
      </c>
      <c r="C68" s="29" t="s">
        <v>474</v>
      </c>
      <c r="D68" s="30">
        <v>104500</v>
      </c>
      <c r="E68" s="61">
        <v>73815.600000000006</v>
      </c>
      <c r="F68" s="62">
        <f t="shared" si="0"/>
        <v>30684.399999999994</v>
      </c>
    </row>
    <row r="69" spans="1:6" x14ac:dyDescent="0.2">
      <c r="A69" s="37" t="s">
        <v>475</v>
      </c>
      <c r="B69" s="73" t="s">
        <v>389</v>
      </c>
      <c r="C69" s="39" t="s">
        <v>476</v>
      </c>
      <c r="D69" s="40">
        <v>16200</v>
      </c>
      <c r="E69" s="74" t="s">
        <v>48</v>
      </c>
      <c r="F69" s="41">
        <f t="shared" si="0"/>
        <v>16200</v>
      </c>
    </row>
    <row r="70" spans="1:6" ht="22.5" x14ac:dyDescent="0.2">
      <c r="A70" s="27" t="s">
        <v>411</v>
      </c>
      <c r="B70" s="60" t="s">
        <v>389</v>
      </c>
      <c r="C70" s="29" t="s">
        <v>477</v>
      </c>
      <c r="D70" s="30">
        <v>16200</v>
      </c>
      <c r="E70" s="61" t="s">
        <v>48</v>
      </c>
      <c r="F70" s="62">
        <f t="shared" si="0"/>
        <v>16200</v>
      </c>
    </row>
    <row r="71" spans="1:6" ht="22.5" x14ac:dyDescent="0.2">
      <c r="A71" s="27" t="s">
        <v>413</v>
      </c>
      <c r="B71" s="60" t="s">
        <v>389</v>
      </c>
      <c r="C71" s="29" t="s">
        <v>478</v>
      </c>
      <c r="D71" s="30">
        <v>16200</v>
      </c>
      <c r="E71" s="61" t="s">
        <v>48</v>
      </c>
      <c r="F71" s="62">
        <f t="shared" si="0"/>
        <v>16200</v>
      </c>
    </row>
    <row r="72" spans="1:6" x14ac:dyDescent="0.2">
      <c r="A72" s="27" t="s">
        <v>415</v>
      </c>
      <c r="B72" s="60" t="s">
        <v>389</v>
      </c>
      <c r="C72" s="29" t="s">
        <v>479</v>
      </c>
      <c r="D72" s="30">
        <v>16200</v>
      </c>
      <c r="E72" s="61" t="s">
        <v>48</v>
      </c>
      <c r="F72" s="62">
        <f t="shared" si="0"/>
        <v>16200</v>
      </c>
    </row>
    <row r="73" spans="1:6" ht="33.75" x14ac:dyDescent="0.2">
      <c r="A73" s="37" t="s">
        <v>480</v>
      </c>
      <c r="B73" s="73" t="s">
        <v>389</v>
      </c>
      <c r="C73" s="39" t="s">
        <v>481</v>
      </c>
      <c r="D73" s="40">
        <v>22114386.120000001</v>
      </c>
      <c r="E73" s="74">
        <v>10262699.59</v>
      </c>
      <c r="F73" s="41">
        <f t="shared" si="0"/>
        <v>11851686.530000001</v>
      </c>
    </row>
    <row r="74" spans="1:6" ht="45" x14ac:dyDescent="0.2">
      <c r="A74" s="27" t="s">
        <v>393</v>
      </c>
      <c r="B74" s="60" t="s">
        <v>389</v>
      </c>
      <c r="C74" s="29" t="s">
        <v>482</v>
      </c>
      <c r="D74" s="30">
        <v>20702564.760000002</v>
      </c>
      <c r="E74" s="61">
        <v>9734837.0800000001</v>
      </c>
      <c r="F74" s="62">
        <f t="shared" si="0"/>
        <v>10967727.680000002</v>
      </c>
    </row>
    <row r="75" spans="1:6" ht="22.5" x14ac:dyDescent="0.2">
      <c r="A75" s="27" t="s">
        <v>401</v>
      </c>
      <c r="B75" s="60" t="s">
        <v>389</v>
      </c>
      <c r="C75" s="29" t="s">
        <v>483</v>
      </c>
      <c r="D75" s="30">
        <v>20702564.760000002</v>
      </c>
      <c r="E75" s="61">
        <v>9734837.0800000001</v>
      </c>
      <c r="F75" s="62">
        <f t="shared" si="0"/>
        <v>10967727.680000002</v>
      </c>
    </row>
    <row r="76" spans="1:6" ht="22.5" x14ac:dyDescent="0.2">
      <c r="A76" s="27" t="s">
        <v>403</v>
      </c>
      <c r="B76" s="60" t="s">
        <v>389</v>
      </c>
      <c r="C76" s="29" t="s">
        <v>484</v>
      </c>
      <c r="D76" s="30">
        <v>15929109.029999999</v>
      </c>
      <c r="E76" s="61">
        <v>7630034.4500000002</v>
      </c>
      <c r="F76" s="62">
        <f t="shared" si="0"/>
        <v>8299074.5799999991</v>
      </c>
    </row>
    <row r="77" spans="1:6" ht="22.5" x14ac:dyDescent="0.2">
      <c r="A77" s="27" t="s">
        <v>405</v>
      </c>
      <c r="B77" s="60" t="s">
        <v>389</v>
      </c>
      <c r="C77" s="29" t="s">
        <v>485</v>
      </c>
      <c r="D77" s="30">
        <v>18000</v>
      </c>
      <c r="E77" s="61" t="s">
        <v>48</v>
      </c>
      <c r="F77" s="62">
        <f t="shared" si="0"/>
        <v>18000</v>
      </c>
    </row>
    <row r="78" spans="1:6" ht="33.75" x14ac:dyDescent="0.2">
      <c r="A78" s="27" t="s">
        <v>409</v>
      </c>
      <c r="B78" s="60" t="s">
        <v>389</v>
      </c>
      <c r="C78" s="29" t="s">
        <v>486</v>
      </c>
      <c r="D78" s="30">
        <v>4755455.7300000004</v>
      </c>
      <c r="E78" s="61">
        <v>2104802.63</v>
      </c>
      <c r="F78" s="62">
        <f t="shared" si="0"/>
        <v>2650653.1000000006</v>
      </c>
    </row>
    <row r="79" spans="1:6" ht="22.5" x14ac:dyDescent="0.2">
      <c r="A79" s="27" t="s">
        <v>411</v>
      </c>
      <c r="B79" s="60" t="s">
        <v>389</v>
      </c>
      <c r="C79" s="29" t="s">
        <v>487</v>
      </c>
      <c r="D79" s="30">
        <v>1411810.72</v>
      </c>
      <c r="E79" s="61">
        <v>527861.07999999996</v>
      </c>
      <c r="F79" s="62">
        <f t="shared" ref="F79:F142" si="1">IF(OR(D79="-",IF(E79="-",0,E79)&gt;=IF(D79="-",0,D79)),"-",IF(D79="-",0,D79)-IF(E79="-",0,E79))</f>
        <v>883949.64</v>
      </c>
    </row>
    <row r="80" spans="1:6" ht="22.5" x14ac:dyDescent="0.2">
      <c r="A80" s="27" t="s">
        <v>413</v>
      </c>
      <c r="B80" s="60" t="s">
        <v>389</v>
      </c>
      <c r="C80" s="29" t="s">
        <v>488</v>
      </c>
      <c r="D80" s="30">
        <v>1411810.72</v>
      </c>
      <c r="E80" s="61">
        <v>527861.07999999996</v>
      </c>
      <c r="F80" s="62">
        <f t="shared" si="1"/>
        <v>883949.64</v>
      </c>
    </row>
    <row r="81" spans="1:6" x14ac:dyDescent="0.2">
      <c r="A81" s="27" t="s">
        <v>415</v>
      </c>
      <c r="B81" s="60" t="s">
        <v>389</v>
      </c>
      <c r="C81" s="29" t="s">
        <v>489</v>
      </c>
      <c r="D81" s="30">
        <v>1411810.72</v>
      </c>
      <c r="E81" s="61">
        <v>527861.07999999996</v>
      </c>
      <c r="F81" s="62">
        <f t="shared" si="1"/>
        <v>883949.64</v>
      </c>
    </row>
    <row r="82" spans="1:6" x14ac:dyDescent="0.2">
      <c r="A82" s="27" t="s">
        <v>429</v>
      </c>
      <c r="B82" s="60" t="s">
        <v>389</v>
      </c>
      <c r="C82" s="29" t="s">
        <v>490</v>
      </c>
      <c r="D82" s="30">
        <v>10.64</v>
      </c>
      <c r="E82" s="61">
        <v>1.43</v>
      </c>
      <c r="F82" s="62">
        <f t="shared" si="1"/>
        <v>9.2100000000000009</v>
      </c>
    </row>
    <row r="83" spans="1:6" x14ac:dyDescent="0.2">
      <c r="A83" s="27" t="s">
        <v>435</v>
      </c>
      <c r="B83" s="60" t="s">
        <v>389</v>
      </c>
      <c r="C83" s="29" t="s">
        <v>491</v>
      </c>
      <c r="D83" s="30">
        <v>10.64</v>
      </c>
      <c r="E83" s="61">
        <v>1.43</v>
      </c>
      <c r="F83" s="62">
        <f t="shared" si="1"/>
        <v>9.2100000000000009</v>
      </c>
    </row>
    <row r="84" spans="1:6" x14ac:dyDescent="0.2">
      <c r="A84" s="27" t="s">
        <v>439</v>
      </c>
      <c r="B84" s="60" t="s">
        <v>389</v>
      </c>
      <c r="C84" s="29" t="s">
        <v>492</v>
      </c>
      <c r="D84" s="30">
        <v>10.64</v>
      </c>
      <c r="E84" s="61">
        <v>1.43</v>
      </c>
      <c r="F84" s="62">
        <f t="shared" si="1"/>
        <v>9.2100000000000009</v>
      </c>
    </row>
    <row r="85" spans="1:6" x14ac:dyDescent="0.2">
      <c r="A85" s="37" t="s">
        <v>493</v>
      </c>
      <c r="B85" s="73" t="s">
        <v>389</v>
      </c>
      <c r="C85" s="39" t="s">
        <v>494</v>
      </c>
      <c r="D85" s="40">
        <v>1802900</v>
      </c>
      <c r="E85" s="74">
        <v>1500000</v>
      </c>
      <c r="F85" s="41">
        <f t="shared" si="1"/>
        <v>302900</v>
      </c>
    </row>
    <row r="86" spans="1:6" x14ac:dyDescent="0.2">
      <c r="A86" s="27" t="s">
        <v>429</v>
      </c>
      <c r="B86" s="60" t="s">
        <v>389</v>
      </c>
      <c r="C86" s="29" t="s">
        <v>495</v>
      </c>
      <c r="D86" s="30">
        <v>1802900</v>
      </c>
      <c r="E86" s="61">
        <v>1500000</v>
      </c>
      <c r="F86" s="62">
        <f t="shared" si="1"/>
        <v>302900</v>
      </c>
    </row>
    <row r="87" spans="1:6" x14ac:dyDescent="0.2">
      <c r="A87" s="27" t="s">
        <v>443</v>
      </c>
      <c r="B87" s="60" t="s">
        <v>389</v>
      </c>
      <c r="C87" s="29" t="s">
        <v>496</v>
      </c>
      <c r="D87" s="30">
        <v>1802900</v>
      </c>
      <c r="E87" s="61">
        <v>1500000</v>
      </c>
      <c r="F87" s="62">
        <f t="shared" si="1"/>
        <v>302900</v>
      </c>
    </row>
    <row r="88" spans="1:6" x14ac:dyDescent="0.2">
      <c r="A88" s="37" t="s">
        <v>497</v>
      </c>
      <c r="B88" s="73" t="s">
        <v>389</v>
      </c>
      <c r="C88" s="39" t="s">
        <v>498</v>
      </c>
      <c r="D88" s="40">
        <v>1190000</v>
      </c>
      <c r="E88" s="74" t="s">
        <v>48</v>
      </c>
      <c r="F88" s="41">
        <f t="shared" si="1"/>
        <v>1190000</v>
      </c>
    </row>
    <row r="89" spans="1:6" x14ac:dyDescent="0.2">
      <c r="A89" s="27" t="s">
        <v>429</v>
      </c>
      <c r="B89" s="60" t="s">
        <v>389</v>
      </c>
      <c r="C89" s="29" t="s">
        <v>499</v>
      </c>
      <c r="D89" s="30">
        <v>1190000</v>
      </c>
      <c r="E89" s="61" t="s">
        <v>48</v>
      </c>
      <c r="F89" s="62">
        <f t="shared" si="1"/>
        <v>1190000</v>
      </c>
    </row>
    <row r="90" spans="1:6" x14ac:dyDescent="0.2">
      <c r="A90" s="27" t="s">
        <v>441</v>
      </c>
      <c r="B90" s="60" t="s">
        <v>389</v>
      </c>
      <c r="C90" s="29" t="s">
        <v>500</v>
      </c>
      <c r="D90" s="30">
        <v>1190000</v>
      </c>
      <c r="E90" s="61" t="s">
        <v>48</v>
      </c>
      <c r="F90" s="62">
        <f t="shared" si="1"/>
        <v>1190000</v>
      </c>
    </row>
    <row r="91" spans="1:6" x14ac:dyDescent="0.2">
      <c r="A91" s="37" t="s">
        <v>501</v>
      </c>
      <c r="B91" s="73" t="s">
        <v>389</v>
      </c>
      <c r="C91" s="39" t="s">
        <v>502</v>
      </c>
      <c r="D91" s="40">
        <v>26764704.52</v>
      </c>
      <c r="E91" s="74">
        <v>10245263.970000001</v>
      </c>
      <c r="F91" s="41">
        <f t="shared" si="1"/>
        <v>16519440.549999999</v>
      </c>
    </row>
    <row r="92" spans="1:6" ht="45" x14ac:dyDescent="0.2">
      <c r="A92" s="27" t="s">
        <v>393</v>
      </c>
      <c r="B92" s="60" t="s">
        <v>389</v>
      </c>
      <c r="C92" s="29" t="s">
        <v>503</v>
      </c>
      <c r="D92" s="30">
        <v>24100021.969999999</v>
      </c>
      <c r="E92" s="61">
        <v>9667199.4900000002</v>
      </c>
      <c r="F92" s="62">
        <f t="shared" si="1"/>
        <v>14432822.479999999</v>
      </c>
    </row>
    <row r="93" spans="1:6" x14ac:dyDescent="0.2">
      <c r="A93" s="27" t="s">
        <v>395</v>
      </c>
      <c r="B93" s="60" t="s">
        <v>389</v>
      </c>
      <c r="C93" s="29" t="s">
        <v>504</v>
      </c>
      <c r="D93" s="30">
        <v>23034151.969999999</v>
      </c>
      <c r="E93" s="61">
        <v>9177132.3000000007</v>
      </c>
      <c r="F93" s="62">
        <f t="shared" si="1"/>
        <v>13857019.669999998</v>
      </c>
    </row>
    <row r="94" spans="1:6" x14ac:dyDescent="0.2">
      <c r="A94" s="27" t="s">
        <v>397</v>
      </c>
      <c r="B94" s="60" t="s">
        <v>389</v>
      </c>
      <c r="C94" s="29" t="s">
        <v>505</v>
      </c>
      <c r="D94" s="30">
        <v>17694043.18</v>
      </c>
      <c r="E94" s="61">
        <v>7164074.5599999996</v>
      </c>
      <c r="F94" s="62">
        <f t="shared" si="1"/>
        <v>10529968.620000001</v>
      </c>
    </row>
    <row r="95" spans="1:6" ht="33.75" x14ac:dyDescent="0.2">
      <c r="A95" s="27" t="s">
        <v>399</v>
      </c>
      <c r="B95" s="60" t="s">
        <v>389</v>
      </c>
      <c r="C95" s="29" t="s">
        <v>506</v>
      </c>
      <c r="D95" s="30">
        <v>5340108.79</v>
      </c>
      <c r="E95" s="61">
        <v>2013057.74</v>
      </c>
      <c r="F95" s="62">
        <f t="shared" si="1"/>
        <v>3327051.05</v>
      </c>
    </row>
    <row r="96" spans="1:6" ht="22.5" x14ac:dyDescent="0.2">
      <c r="A96" s="27" t="s">
        <v>401</v>
      </c>
      <c r="B96" s="60" t="s">
        <v>389</v>
      </c>
      <c r="C96" s="29" t="s">
        <v>507</v>
      </c>
      <c r="D96" s="30">
        <v>1065870</v>
      </c>
      <c r="E96" s="61">
        <v>490067.19</v>
      </c>
      <c r="F96" s="62">
        <f t="shared" si="1"/>
        <v>575802.81000000006</v>
      </c>
    </row>
    <row r="97" spans="1:6" ht="22.5" x14ac:dyDescent="0.2">
      <c r="A97" s="27" t="s">
        <v>403</v>
      </c>
      <c r="B97" s="60" t="s">
        <v>389</v>
      </c>
      <c r="C97" s="29" t="s">
        <v>508</v>
      </c>
      <c r="D97" s="30">
        <v>818640.55</v>
      </c>
      <c r="E97" s="61">
        <v>381934.2</v>
      </c>
      <c r="F97" s="62">
        <f t="shared" si="1"/>
        <v>436706.35000000003</v>
      </c>
    </row>
    <row r="98" spans="1:6" ht="33.75" x14ac:dyDescent="0.2">
      <c r="A98" s="27" t="s">
        <v>409</v>
      </c>
      <c r="B98" s="60" t="s">
        <v>389</v>
      </c>
      <c r="C98" s="29" t="s">
        <v>509</v>
      </c>
      <c r="D98" s="30">
        <v>247229.45</v>
      </c>
      <c r="E98" s="61">
        <v>108132.99</v>
      </c>
      <c r="F98" s="62">
        <f t="shared" si="1"/>
        <v>139096.46000000002</v>
      </c>
    </row>
    <row r="99" spans="1:6" ht="22.5" x14ac:dyDescent="0.2">
      <c r="A99" s="27" t="s">
        <v>411</v>
      </c>
      <c r="B99" s="60" t="s">
        <v>389</v>
      </c>
      <c r="C99" s="29" t="s">
        <v>510</v>
      </c>
      <c r="D99" s="30">
        <v>2562990.31</v>
      </c>
      <c r="E99" s="61">
        <v>574572.24</v>
      </c>
      <c r="F99" s="62">
        <f t="shared" si="1"/>
        <v>1988418.07</v>
      </c>
    </row>
    <row r="100" spans="1:6" ht="22.5" x14ac:dyDescent="0.2">
      <c r="A100" s="27" t="s">
        <v>413</v>
      </c>
      <c r="B100" s="60" t="s">
        <v>389</v>
      </c>
      <c r="C100" s="29" t="s">
        <v>511</v>
      </c>
      <c r="D100" s="30">
        <v>2562990.31</v>
      </c>
      <c r="E100" s="61">
        <v>574572.24</v>
      </c>
      <c r="F100" s="62">
        <f t="shared" si="1"/>
        <v>1988418.07</v>
      </c>
    </row>
    <row r="101" spans="1:6" x14ac:dyDescent="0.2">
      <c r="A101" s="27" t="s">
        <v>415</v>
      </c>
      <c r="B101" s="60" t="s">
        <v>389</v>
      </c>
      <c r="C101" s="29" t="s">
        <v>512</v>
      </c>
      <c r="D101" s="30">
        <v>2366945.67</v>
      </c>
      <c r="E101" s="61">
        <v>490017.04</v>
      </c>
      <c r="F101" s="62">
        <f t="shared" si="1"/>
        <v>1876928.63</v>
      </c>
    </row>
    <row r="102" spans="1:6" x14ac:dyDescent="0.2">
      <c r="A102" s="27" t="s">
        <v>417</v>
      </c>
      <c r="B102" s="60" t="s">
        <v>389</v>
      </c>
      <c r="C102" s="29" t="s">
        <v>513</v>
      </c>
      <c r="D102" s="30">
        <v>196044.64</v>
      </c>
      <c r="E102" s="61">
        <v>84555.199999999997</v>
      </c>
      <c r="F102" s="62">
        <f t="shared" si="1"/>
        <v>111489.44000000002</v>
      </c>
    </row>
    <row r="103" spans="1:6" x14ac:dyDescent="0.2">
      <c r="A103" s="27" t="s">
        <v>419</v>
      </c>
      <c r="B103" s="60" t="s">
        <v>389</v>
      </c>
      <c r="C103" s="29" t="s">
        <v>514</v>
      </c>
      <c r="D103" s="30">
        <v>3492.24</v>
      </c>
      <c r="E103" s="61">
        <v>3492.24</v>
      </c>
      <c r="F103" s="62" t="str">
        <f t="shared" si="1"/>
        <v>-</v>
      </c>
    </row>
    <row r="104" spans="1:6" ht="22.5" x14ac:dyDescent="0.2">
      <c r="A104" s="27" t="s">
        <v>421</v>
      </c>
      <c r="B104" s="60" t="s">
        <v>389</v>
      </c>
      <c r="C104" s="29" t="s">
        <v>515</v>
      </c>
      <c r="D104" s="30">
        <v>3492.24</v>
      </c>
      <c r="E104" s="61">
        <v>3492.24</v>
      </c>
      <c r="F104" s="62" t="str">
        <f t="shared" si="1"/>
        <v>-</v>
      </c>
    </row>
    <row r="105" spans="1:6" ht="22.5" x14ac:dyDescent="0.2">
      <c r="A105" s="27" t="s">
        <v>423</v>
      </c>
      <c r="B105" s="60" t="s">
        <v>389</v>
      </c>
      <c r="C105" s="29" t="s">
        <v>516</v>
      </c>
      <c r="D105" s="30">
        <v>3492.24</v>
      </c>
      <c r="E105" s="61">
        <v>3492.24</v>
      </c>
      <c r="F105" s="62" t="str">
        <f t="shared" si="1"/>
        <v>-</v>
      </c>
    </row>
    <row r="106" spans="1:6" x14ac:dyDescent="0.2">
      <c r="A106" s="27" t="s">
        <v>425</v>
      </c>
      <c r="B106" s="60" t="s">
        <v>389</v>
      </c>
      <c r="C106" s="29" t="s">
        <v>517</v>
      </c>
      <c r="D106" s="30">
        <v>98200</v>
      </c>
      <c r="E106" s="61" t="s">
        <v>48</v>
      </c>
      <c r="F106" s="62">
        <f t="shared" si="1"/>
        <v>98200</v>
      </c>
    </row>
    <row r="107" spans="1:6" x14ac:dyDescent="0.2">
      <c r="A107" s="27" t="s">
        <v>427</v>
      </c>
      <c r="B107" s="60" t="s">
        <v>389</v>
      </c>
      <c r="C107" s="29" t="s">
        <v>518</v>
      </c>
      <c r="D107" s="30">
        <v>98200</v>
      </c>
      <c r="E107" s="61" t="s">
        <v>48</v>
      </c>
      <c r="F107" s="62">
        <f t="shared" si="1"/>
        <v>98200</v>
      </c>
    </row>
    <row r="108" spans="1:6" x14ac:dyDescent="0.2">
      <c r="A108" s="37" t="s">
        <v>519</v>
      </c>
      <c r="B108" s="73" t="s">
        <v>389</v>
      </c>
      <c r="C108" s="39" t="s">
        <v>520</v>
      </c>
      <c r="D108" s="40">
        <v>3005900</v>
      </c>
      <c r="E108" s="74">
        <v>1432275.06</v>
      </c>
      <c r="F108" s="41">
        <f t="shared" si="1"/>
        <v>1573624.94</v>
      </c>
    </row>
    <row r="109" spans="1:6" x14ac:dyDescent="0.2">
      <c r="A109" s="27" t="s">
        <v>425</v>
      </c>
      <c r="B109" s="60" t="s">
        <v>389</v>
      </c>
      <c r="C109" s="29" t="s">
        <v>521</v>
      </c>
      <c r="D109" s="30">
        <v>3005900</v>
      </c>
      <c r="E109" s="61">
        <v>1432275.06</v>
      </c>
      <c r="F109" s="62">
        <f t="shared" si="1"/>
        <v>1573624.94</v>
      </c>
    </row>
    <row r="110" spans="1:6" x14ac:dyDescent="0.2">
      <c r="A110" s="27" t="s">
        <v>427</v>
      </c>
      <c r="B110" s="60" t="s">
        <v>389</v>
      </c>
      <c r="C110" s="29" t="s">
        <v>522</v>
      </c>
      <c r="D110" s="30">
        <v>3005900</v>
      </c>
      <c r="E110" s="61">
        <v>1432275.06</v>
      </c>
      <c r="F110" s="62">
        <f t="shared" si="1"/>
        <v>1573624.94</v>
      </c>
    </row>
    <row r="111" spans="1:6" x14ac:dyDescent="0.2">
      <c r="A111" s="37" t="s">
        <v>523</v>
      </c>
      <c r="B111" s="73" t="s">
        <v>389</v>
      </c>
      <c r="C111" s="39" t="s">
        <v>524</v>
      </c>
      <c r="D111" s="40">
        <v>3005900</v>
      </c>
      <c r="E111" s="74">
        <v>1432275.06</v>
      </c>
      <c r="F111" s="41">
        <f t="shared" si="1"/>
        <v>1573624.94</v>
      </c>
    </row>
    <row r="112" spans="1:6" x14ac:dyDescent="0.2">
      <c r="A112" s="27" t="s">
        <v>425</v>
      </c>
      <c r="B112" s="60" t="s">
        <v>389</v>
      </c>
      <c r="C112" s="29" t="s">
        <v>525</v>
      </c>
      <c r="D112" s="30">
        <v>3005900</v>
      </c>
      <c r="E112" s="61">
        <v>1432275.06</v>
      </c>
      <c r="F112" s="62">
        <f t="shared" si="1"/>
        <v>1573624.94</v>
      </c>
    </row>
    <row r="113" spans="1:6" x14ac:dyDescent="0.2">
      <c r="A113" s="27" t="s">
        <v>427</v>
      </c>
      <c r="B113" s="60" t="s">
        <v>389</v>
      </c>
      <c r="C113" s="29" t="s">
        <v>526</v>
      </c>
      <c r="D113" s="30">
        <v>3005900</v>
      </c>
      <c r="E113" s="61">
        <v>1432275.06</v>
      </c>
      <c r="F113" s="62">
        <f t="shared" si="1"/>
        <v>1573624.94</v>
      </c>
    </row>
    <row r="114" spans="1:6" ht="22.5" x14ac:dyDescent="0.2">
      <c r="A114" s="37" t="s">
        <v>527</v>
      </c>
      <c r="B114" s="73" t="s">
        <v>389</v>
      </c>
      <c r="C114" s="39" t="s">
        <v>528</v>
      </c>
      <c r="D114" s="40">
        <v>7836945.9500000002</v>
      </c>
      <c r="E114" s="74">
        <v>4904579.8600000003</v>
      </c>
      <c r="F114" s="41">
        <f t="shared" si="1"/>
        <v>2932366.09</v>
      </c>
    </row>
    <row r="115" spans="1:6" ht="45" x14ac:dyDescent="0.2">
      <c r="A115" s="27" t="s">
        <v>393</v>
      </c>
      <c r="B115" s="60" t="s">
        <v>389</v>
      </c>
      <c r="C115" s="29" t="s">
        <v>529</v>
      </c>
      <c r="D115" s="30">
        <v>5130329.29</v>
      </c>
      <c r="E115" s="61">
        <v>2226279.86</v>
      </c>
      <c r="F115" s="62">
        <f t="shared" si="1"/>
        <v>2904049.43</v>
      </c>
    </row>
    <row r="116" spans="1:6" x14ac:dyDescent="0.2">
      <c r="A116" s="27" t="s">
        <v>395</v>
      </c>
      <c r="B116" s="60" t="s">
        <v>389</v>
      </c>
      <c r="C116" s="29" t="s">
        <v>530</v>
      </c>
      <c r="D116" s="30">
        <v>5130329.29</v>
      </c>
      <c r="E116" s="61">
        <v>2226279.86</v>
      </c>
      <c r="F116" s="62">
        <f t="shared" si="1"/>
        <v>2904049.43</v>
      </c>
    </row>
    <row r="117" spans="1:6" x14ac:dyDescent="0.2">
      <c r="A117" s="27" t="s">
        <v>397</v>
      </c>
      <c r="B117" s="60" t="s">
        <v>389</v>
      </c>
      <c r="C117" s="29" t="s">
        <v>531</v>
      </c>
      <c r="D117" s="30">
        <v>3940345.14</v>
      </c>
      <c r="E117" s="61">
        <v>1766871.86</v>
      </c>
      <c r="F117" s="62">
        <f t="shared" si="1"/>
        <v>2173473.2800000003</v>
      </c>
    </row>
    <row r="118" spans="1:6" ht="33.75" x14ac:dyDescent="0.2">
      <c r="A118" s="27" t="s">
        <v>399</v>
      </c>
      <c r="B118" s="60" t="s">
        <v>389</v>
      </c>
      <c r="C118" s="29" t="s">
        <v>532</v>
      </c>
      <c r="D118" s="30">
        <v>1189984.1499999999</v>
      </c>
      <c r="E118" s="61">
        <v>459408</v>
      </c>
      <c r="F118" s="62">
        <f t="shared" si="1"/>
        <v>730576.14999999991</v>
      </c>
    </row>
    <row r="119" spans="1:6" ht="22.5" x14ac:dyDescent="0.2">
      <c r="A119" s="27" t="s">
        <v>411</v>
      </c>
      <c r="B119" s="60" t="s">
        <v>389</v>
      </c>
      <c r="C119" s="29" t="s">
        <v>533</v>
      </c>
      <c r="D119" s="30">
        <v>32516.66</v>
      </c>
      <c r="E119" s="61">
        <v>4200</v>
      </c>
      <c r="F119" s="62">
        <f t="shared" si="1"/>
        <v>28316.66</v>
      </c>
    </row>
    <row r="120" spans="1:6" ht="22.5" x14ac:dyDescent="0.2">
      <c r="A120" s="27" t="s">
        <v>413</v>
      </c>
      <c r="B120" s="60" t="s">
        <v>389</v>
      </c>
      <c r="C120" s="29" t="s">
        <v>534</v>
      </c>
      <c r="D120" s="30">
        <v>32516.66</v>
      </c>
      <c r="E120" s="61">
        <v>4200</v>
      </c>
      <c r="F120" s="62">
        <f t="shared" si="1"/>
        <v>28316.66</v>
      </c>
    </row>
    <row r="121" spans="1:6" x14ac:dyDescent="0.2">
      <c r="A121" s="27" t="s">
        <v>415</v>
      </c>
      <c r="B121" s="60" t="s">
        <v>389</v>
      </c>
      <c r="C121" s="29" t="s">
        <v>535</v>
      </c>
      <c r="D121" s="30">
        <v>32516.66</v>
      </c>
      <c r="E121" s="61">
        <v>4200</v>
      </c>
      <c r="F121" s="62">
        <f t="shared" si="1"/>
        <v>28316.66</v>
      </c>
    </row>
    <row r="122" spans="1:6" x14ac:dyDescent="0.2">
      <c r="A122" s="27" t="s">
        <v>425</v>
      </c>
      <c r="B122" s="60" t="s">
        <v>389</v>
      </c>
      <c r="C122" s="29" t="s">
        <v>536</v>
      </c>
      <c r="D122" s="30">
        <v>2674100</v>
      </c>
      <c r="E122" s="61">
        <v>2674100</v>
      </c>
      <c r="F122" s="62" t="str">
        <f t="shared" si="1"/>
        <v>-</v>
      </c>
    </row>
    <row r="123" spans="1:6" x14ac:dyDescent="0.2">
      <c r="A123" s="27" t="s">
        <v>353</v>
      </c>
      <c r="B123" s="60" t="s">
        <v>389</v>
      </c>
      <c r="C123" s="29" t="s">
        <v>537</v>
      </c>
      <c r="D123" s="30">
        <v>2674100</v>
      </c>
      <c r="E123" s="61">
        <v>2674100</v>
      </c>
      <c r="F123" s="62" t="str">
        <f t="shared" si="1"/>
        <v>-</v>
      </c>
    </row>
    <row r="124" spans="1:6" ht="33.75" x14ac:dyDescent="0.2">
      <c r="A124" s="37" t="s">
        <v>538</v>
      </c>
      <c r="B124" s="73" t="s">
        <v>389</v>
      </c>
      <c r="C124" s="39" t="s">
        <v>539</v>
      </c>
      <c r="D124" s="40">
        <v>7811945.9500000002</v>
      </c>
      <c r="E124" s="74">
        <v>4904579.8600000003</v>
      </c>
      <c r="F124" s="41">
        <f t="shared" si="1"/>
        <v>2907366.09</v>
      </c>
    </row>
    <row r="125" spans="1:6" ht="45" x14ac:dyDescent="0.2">
      <c r="A125" s="27" t="s">
        <v>393</v>
      </c>
      <c r="B125" s="60" t="s">
        <v>389</v>
      </c>
      <c r="C125" s="29" t="s">
        <v>540</v>
      </c>
      <c r="D125" s="30">
        <v>5130329.29</v>
      </c>
      <c r="E125" s="61">
        <v>2226279.86</v>
      </c>
      <c r="F125" s="62">
        <f t="shared" si="1"/>
        <v>2904049.43</v>
      </c>
    </row>
    <row r="126" spans="1:6" x14ac:dyDescent="0.2">
      <c r="A126" s="27" t="s">
        <v>395</v>
      </c>
      <c r="B126" s="60" t="s">
        <v>389</v>
      </c>
      <c r="C126" s="29" t="s">
        <v>541</v>
      </c>
      <c r="D126" s="30">
        <v>5130329.29</v>
      </c>
      <c r="E126" s="61">
        <v>2226279.86</v>
      </c>
      <c r="F126" s="62">
        <f t="shared" si="1"/>
        <v>2904049.43</v>
      </c>
    </row>
    <row r="127" spans="1:6" x14ac:dyDescent="0.2">
      <c r="A127" s="27" t="s">
        <v>397</v>
      </c>
      <c r="B127" s="60" t="s">
        <v>389</v>
      </c>
      <c r="C127" s="29" t="s">
        <v>542</v>
      </c>
      <c r="D127" s="30">
        <v>3940345.14</v>
      </c>
      <c r="E127" s="61">
        <v>1766871.86</v>
      </c>
      <c r="F127" s="62">
        <f t="shared" si="1"/>
        <v>2173473.2800000003</v>
      </c>
    </row>
    <row r="128" spans="1:6" ht="33.75" x14ac:dyDescent="0.2">
      <c r="A128" s="27" t="s">
        <v>399</v>
      </c>
      <c r="B128" s="60" t="s">
        <v>389</v>
      </c>
      <c r="C128" s="29" t="s">
        <v>543</v>
      </c>
      <c r="D128" s="30">
        <v>1189984.1499999999</v>
      </c>
      <c r="E128" s="61">
        <v>459408</v>
      </c>
      <c r="F128" s="62">
        <f t="shared" si="1"/>
        <v>730576.14999999991</v>
      </c>
    </row>
    <row r="129" spans="1:6" ht="22.5" x14ac:dyDescent="0.2">
      <c r="A129" s="27" t="s">
        <v>411</v>
      </c>
      <c r="B129" s="60" t="s">
        <v>389</v>
      </c>
      <c r="C129" s="29" t="s">
        <v>544</v>
      </c>
      <c r="D129" s="30">
        <v>7516.66</v>
      </c>
      <c r="E129" s="61">
        <v>4200</v>
      </c>
      <c r="F129" s="62">
        <f t="shared" si="1"/>
        <v>3316.66</v>
      </c>
    </row>
    <row r="130" spans="1:6" ht="22.5" x14ac:dyDescent="0.2">
      <c r="A130" s="27" t="s">
        <v>413</v>
      </c>
      <c r="B130" s="60" t="s">
        <v>389</v>
      </c>
      <c r="C130" s="29" t="s">
        <v>545</v>
      </c>
      <c r="D130" s="30">
        <v>7516.66</v>
      </c>
      <c r="E130" s="61">
        <v>4200</v>
      </c>
      <c r="F130" s="62">
        <f t="shared" si="1"/>
        <v>3316.66</v>
      </c>
    </row>
    <row r="131" spans="1:6" x14ac:dyDescent="0.2">
      <c r="A131" s="27" t="s">
        <v>415</v>
      </c>
      <c r="B131" s="60" t="s">
        <v>389</v>
      </c>
      <c r="C131" s="29" t="s">
        <v>546</v>
      </c>
      <c r="D131" s="30">
        <v>7516.66</v>
      </c>
      <c r="E131" s="61">
        <v>4200</v>
      </c>
      <c r="F131" s="62">
        <f t="shared" si="1"/>
        <v>3316.66</v>
      </c>
    </row>
    <row r="132" spans="1:6" x14ac:dyDescent="0.2">
      <c r="A132" s="27" t="s">
        <v>425</v>
      </c>
      <c r="B132" s="60" t="s">
        <v>389</v>
      </c>
      <c r="C132" s="29" t="s">
        <v>547</v>
      </c>
      <c r="D132" s="30">
        <v>2674100</v>
      </c>
      <c r="E132" s="61">
        <v>2674100</v>
      </c>
      <c r="F132" s="62" t="str">
        <f t="shared" si="1"/>
        <v>-</v>
      </c>
    </row>
    <row r="133" spans="1:6" x14ac:dyDescent="0.2">
      <c r="A133" s="27" t="s">
        <v>353</v>
      </c>
      <c r="B133" s="60" t="s">
        <v>389</v>
      </c>
      <c r="C133" s="29" t="s">
        <v>548</v>
      </c>
      <c r="D133" s="30">
        <v>2674100</v>
      </c>
      <c r="E133" s="61">
        <v>2674100</v>
      </c>
      <c r="F133" s="62" t="str">
        <f t="shared" si="1"/>
        <v>-</v>
      </c>
    </row>
    <row r="134" spans="1:6" ht="22.5" x14ac:dyDescent="0.2">
      <c r="A134" s="37" t="s">
        <v>549</v>
      </c>
      <c r="B134" s="73" t="s">
        <v>389</v>
      </c>
      <c r="C134" s="39" t="s">
        <v>550</v>
      </c>
      <c r="D134" s="40">
        <v>25000</v>
      </c>
      <c r="E134" s="74" t="s">
        <v>48</v>
      </c>
      <c r="F134" s="41">
        <f t="shared" si="1"/>
        <v>25000</v>
      </c>
    </row>
    <row r="135" spans="1:6" ht="22.5" x14ac:dyDescent="0.2">
      <c r="A135" s="27" t="s">
        <v>411</v>
      </c>
      <c r="B135" s="60" t="s">
        <v>389</v>
      </c>
      <c r="C135" s="29" t="s">
        <v>551</v>
      </c>
      <c r="D135" s="30">
        <v>25000</v>
      </c>
      <c r="E135" s="61" t="s">
        <v>48</v>
      </c>
      <c r="F135" s="62">
        <f t="shared" si="1"/>
        <v>25000</v>
      </c>
    </row>
    <row r="136" spans="1:6" ht="22.5" x14ac:dyDescent="0.2">
      <c r="A136" s="27" t="s">
        <v>413</v>
      </c>
      <c r="B136" s="60" t="s">
        <v>389</v>
      </c>
      <c r="C136" s="29" t="s">
        <v>552</v>
      </c>
      <c r="D136" s="30">
        <v>25000</v>
      </c>
      <c r="E136" s="61" t="s">
        <v>48</v>
      </c>
      <c r="F136" s="62">
        <f t="shared" si="1"/>
        <v>25000</v>
      </c>
    </row>
    <row r="137" spans="1:6" x14ac:dyDescent="0.2">
      <c r="A137" s="27" t="s">
        <v>415</v>
      </c>
      <c r="B137" s="60" t="s">
        <v>389</v>
      </c>
      <c r="C137" s="29" t="s">
        <v>553</v>
      </c>
      <c r="D137" s="30">
        <v>25000</v>
      </c>
      <c r="E137" s="61" t="s">
        <v>48</v>
      </c>
      <c r="F137" s="62">
        <f t="shared" si="1"/>
        <v>25000</v>
      </c>
    </row>
    <row r="138" spans="1:6" x14ac:dyDescent="0.2">
      <c r="A138" s="37" t="s">
        <v>554</v>
      </c>
      <c r="B138" s="73" t="s">
        <v>389</v>
      </c>
      <c r="C138" s="39" t="s">
        <v>555</v>
      </c>
      <c r="D138" s="40">
        <v>81790350.810000002</v>
      </c>
      <c r="E138" s="74">
        <v>17199786.199999999</v>
      </c>
      <c r="F138" s="41">
        <f t="shared" si="1"/>
        <v>64590564.609999999</v>
      </c>
    </row>
    <row r="139" spans="1:6" ht="45" x14ac:dyDescent="0.2">
      <c r="A139" s="27" t="s">
        <v>393</v>
      </c>
      <c r="B139" s="60" t="s">
        <v>389</v>
      </c>
      <c r="C139" s="29" t="s">
        <v>556</v>
      </c>
      <c r="D139" s="30">
        <v>6195569.2000000002</v>
      </c>
      <c r="E139" s="61">
        <v>2805693.4</v>
      </c>
      <c r="F139" s="62">
        <f t="shared" si="1"/>
        <v>3389875.8000000003</v>
      </c>
    </row>
    <row r="140" spans="1:6" ht="22.5" x14ac:dyDescent="0.2">
      <c r="A140" s="27" t="s">
        <v>401</v>
      </c>
      <c r="B140" s="60" t="s">
        <v>389</v>
      </c>
      <c r="C140" s="29" t="s">
        <v>557</v>
      </c>
      <c r="D140" s="30">
        <v>6195569.2000000002</v>
      </c>
      <c r="E140" s="61">
        <v>2805693.4</v>
      </c>
      <c r="F140" s="62">
        <f t="shared" si="1"/>
        <v>3389875.8000000003</v>
      </c>
    </row>
    <row r="141" spans="1:6" ht="22.5" x14ac:dyDescent="0.2">
      <c r="A141" s="27" t="s">
        <v>403</v>
      </c>
      <c r="B141" s="60" t="s">
        <v>389</v>
      </c>
      <c r="C141" s="29" t="s">
        <v>558</v>
      </c>
      <c r="D141" s="30">
        <v>4758501.25</v>
      </c>
      <c r="E141" s="61">
        <v>2210662.13</v>
      </c>
      <c r="F141" s="62">
        <f t="shared" si="1"/>
        <v>2547839.12</v>
      </c>
    </row>
    <row r="142" spans="1:6" ht="33.75" x14ac:dyDescent="0.2">
      <c r="A142" s="27" t="s">
        <v>409</v>
      </c>
      <c r="B142" s="60" t="s">
        <v>389</v>
      </c>
      <c r="C142" s="29" t="s">
        <v>559</v>
      </c>
      <c r="D142" s="30">
        <v>1437067.95</v>
      </c>
      <c r="E142" s="61">
        <v>595031.27</v>
      </c>
      <c r="F142" s="62">
        <f t="shared" si="1"/>
        <v>842036.67999999993</v>
      </c>
    </row>
    <row r="143" spans="1:6" ht="22.5" x14ac:dyDescent="0.2">
      <c r="A143" s="27" t="s">
        <v>411</v>
      </c>
      <c r="B143" s="60" t="s">
        <v>389</v>
      </c>
      <c r="C143" s="29" t="s">
        <v>560</v>
      </c>
      <c r="D143" s="30">
        <v>45040518.609999999</v>
      </c>
      <c r="E143" s="61">
        <v>4106018.38</v>
      </c>
      <c r="F143" s="62">
        <f t="shared" ref="F143:F206" si="2">IF(OR(D143="-",IF(E143="-",0,E143)&gt;=IF(D143="-",0,D143)),"-",IF(D143="-",0,D143)-IF(E143="-",0,E143))</f>
        <v>40934500.229999997</v>
      </c>
    </row>
    <row r="144" spans="1:6" ht="22.5" x14ac:dyDescent="0.2">
      <c r="A144" s="27" t="s">
        <v>413</v>
      </c>
      <c r="B144" s="60" t="s">
        <v>389</v>
      </c>
      <c r="C144" s="29" t="s">
        <v>561</v>
      </c>
      <c r="D144" s="30">
        <v>45040518.609999999</v>
      </c>
      <c r="E144" s="61">
        <v>4106018.38</v>
      </c>
      <c r="F144" s="62">
        <f t="shared" si="2"/>
        <v>40934500.229999997</v>
      </c>
    </row>
    <row r="145" spans="1:6" x14ac:dyDescent="0.2">
      <c r="A145" s="27" t="s">
        <v>415</v>
      </c>
      <c r="B145" s="60" t="s">
        <v>389</v>
      </c>
      <c r="C145" s="29" t="s">
        <v>562</v>
      </c>
      <c r="D145" s="30">
        <v>45040518.609999999</v>
      </c>
      <c r="E145" s="61">
        <v>4106018.38</v>
      </c>
      <c r="F145" s="62">
        <f t="shared" si="2"/>
        <v>40934500.229999997</v>
      </c>
    </row>
    <row r="146" spans="1:6" x14ac:dyDescent="0.2">
      <c r="A146" s="27" t="s">
        <v>429</v>
      </c>
      <c r="B146" s="60" t="s">
        <v>389</v>
      </c>
      <c r="C146" s="29" t="s">
        <v>563</v>
      </c>
      <c r="D146" s="30">
        <v>30554263</v>
      </c>
      <c r="E146" s="61">
        <v>10288074.42</v>
      </c>
      <c r="F146" s="62">
        <f t="shared" si="2"/>
        <v>20266188.579999998</v>
      </c>
    </row>
    <row r="147" spans="1:6" ht="33.75" x14ac:dyDescent="0.2">
      <c r="A147" s="27" t="s">
        <v>564</v>
      </c>
      <c r="B147" s="60" t="s">
        <v>389</v>
      </c>
      <c r="C147" s="29" t="s">
        <v>565</v>
      </c>
      <c r="D147" s="30">
        <v>30554263</v>
      </c>
      <c r="E147" s="61">
        <v>10288074.42</v>
      </c>
      <c r="F147" s="62">
        <f t="shared" si="2"/>
        <v>20266188.579999998</v>
      </c>
    </row>
    <row r="148" spans="1:6" ht="45" x14ac:dyDescent="0.2">
      <c r="A148" s="27" t="s">
        <v>566</v>
      </c>
      <c r="B148" s="60" t="s">
        <v>389</v>
      </c>
      <c r="C148" s="29" t="s">
        <v>567</v>
      </c>
      <c r="D148" s="30">
        <v>30519263</v>
      </c>
      <c r="E148" s="61">
        <v>10288074.42</v>
      </c>
      <c r="F148" s="62">
        <f t="shared" si="2"/>
        <v>20231188.579999998</v>
      </c>
    </row>
    <row r="149" spans="1:6" ht="45" x14ac:dyDescent="0.2">
      <c r="A149" s="27" t="s">
        <v>568</v>
      </c>
      <c r="B149" s="60" t="s">
        <v>389</v>
      </c>
      <c r="C149" s="29" t="s">
        <v>569</v>
      </c>
      <c r="D149" s="30">
        <v>35000</v>
      </c>
      <c r="E149" s="61" t="s">
        <v>48</v>
      </c>
      <c r="F149" s="62">
        <f t="shared" si="2"/>
        <v>35000</v>
      </c>
    </row>
    <row r="150" spans="1:6" x14ac:dyDescent="0.2">
      <c r="A150" s="37" t="s">
        <v>570</v>
      </c>
      <c r="B150" s="73" t="s">
        <v>389</v>
      </c>
      <c r="C150" s="39" t="s">
        <v>571</v>
      </c>
      <c r="D150" s="40">
        <v>6669629.1399999997</v>
      </c>
      <c r="E150" s="74">
        <v>2977804.77</v>
      </c>
      <c r="F150" s="41">
        <f t="shared" si="2"/>
        <v>3691824.3699999996</v>
      </c>
    </row>
    <row r="151" spans="1:6" ht="45" x14ac:dyDescent="0.2">
      <c r="A151" s="27" t="s">
        <v>393</v>
      </c>
      <c r="B151" s="60" t="s">
        <v>389</v>
      </c>
      <c r="C151" s="29" t="s">
        <v>572</v>
      </c>
      <c r="D151" s="30">
        <v>6195569.2000000002</v>
      </c>
      <c r="E151" s="61">
        <v>2805693.4</v>
      </c>
      <c r="F151" s="62">
        <f t="shared" si="2"/>
        <v>3389875.8000000003</v>
      </c>
    </row>
    <row r="152" spans="1:6" ht="22.5" x14ac:dyDescent="0.2">
      <c r="A152" s="27" t="s">
        <v>401</v>
      </c>
      <c r="B152" s="60" t="s">
        <v>389</v>
      </c>
      <c r="C152" s="29" t="s">
        <v>573</v>
      </c>
      <c r="D152" s="30">
        <v>6195569.2000000002</v>
      </c>
      <c r="E152" s="61">
        <v>2805693.4</v>
      </c>
      <c r="F152" s="62">
        <f t="shared" si="2"/>
        <v>3389875.8000000003</v>
      </c>
    </row>
    <row r="153" spans="1:6" ht="22.5" x14ac:dyDescent="0.2">
      <c r="A153" s="27" t="s">
        <v>403</v>
      </c>
      <c r="B153" s="60" t="s">
        <v>389</v>
      </c>
      <c r="C153" s="29" t="s">
        <v>574</v>
      </c>
      <c r="D153" s="30">
        <v>4758501.25</v>
      </c>
      <c r="E153" s="61">
        <v>2210662.13</v>
      </c>
      <c r="F153" s="62">
        <f t="shared" si="2"/>
        <v>2547839.12</v>
      </c>
    </row>
    <row r="154" spans="1:6" ht="33.75" x14ac:dyDescent="0.2">
      <c r="A154" s="27" t="s">
        <v>409</v>
      </c>
      <c r="B154" s="60" t="s">
        <v>389</v>
      </c>
      <c r="C154" s="29" t="s">
        <v>575</v>
      </c>
      <c r="D154" s="30">
        <v>1437067.95</v>
      </c>
      <c r="E154" s="61">
        <v>595031.27</v>
      </c>
      <c r="F154" s="62">
        <f t="shared" si="2"/>
        <v>842036.67999999993</v>
      </c>
    </row>
    <row r="155" spans="1:6" ht="22.5" x14ac:dyDescent="0.2">
      <c r="A155" s="27" t="s">
        <v>411</v>
      </c>
      <c r="B155" s="60" t="s">
        <v>389</v>
      </c>
      <c r="C155" s="29" t="s">
        <v>576</v>
      </c>
      <c r="D155" s="30">
        <v>474059.94</v>
      </c>
      <c r="E155" s="61">
        <v>172111.37</v>
      </c>
      <c r="F155" s="62">
        <f t="shared" si="2"/>
        <v>301948.57</v>
      </c>
    </row>
    <row r="156" spans="1:6" ht="22.5" x14ac:dyDescent="0.2">
      <c r="A156" s="27" t="s">
        <v>413</v>
      </c>
      <c r="B156" s="60" t="s">
        <v>389</v>
      </c>
      <c r="C156" s="29" t="s">
        <v>577</v>
      </c>
      <c r="D156" s="30">
        <v>474059.94</v>
      </c>
      <c r="E156" s="61">
        <v>172111.37</v>
      </c>
      <c r="F156" s="62">
        <f t="shared" si="2"/>
        <v>301948.57</v>
      </c>
    </row>
    <row r="157" spans="1:6" x14ac:dyDescent="0.2">
      <c r="A157" s="27" t="s">
        <v>415</v>
      </c>
      <c r="B157" s="60" t="s">
        <v>389</v>
      </c>
      <c r="C157" s="29" t="s">
        <v>578</v>
      </c>
      <c r="D157" s="30">
        <v>474059.94</v>
      </c>
      <c r="E157" s="61">
        <v>172111.37</v>
      </c>
      <c r="F157" s="62">
        <f t="shared" si="2"/>
        <v>301948.57</v>
      </c>
    </row>
    <row r="158" spans="1:6" x14ac:dyDescent="0.2">
      <c r="A158" s="37" t="s">
        <v>579</v>
      </c>
      <c r="B158" s="73" t="s">
        <v>389</v>
      </c>
      <c r="C158" s="39" t="s">
        <v>580</v>
      </c>
      <c r="D158" s="40">
        <v>29372000</v>
      </c>
      <c r="E158" s="74">
        <v>9683626.4199999999</v>
      </c>
      <c r="F158" s="41">
        <f t="shared" si="2"/>
        <v>19688373.579999998</v>
      </c>
    </row>
    <row r="159" spans="1:6" x14ac:dyDescent="0.2">
      <c r="A159" s="27" t="s">
        <v>429</v>
      </c>
      <c r="B159" s="60" t="s">
        <v>389</v>
      </c>
      <c r="C159" s="29" t="s">
        <v>581</v>
      </c>
      <c r="D159" s="30">
        <v>29372000</v>
      </c>
      <c r="E159" s="61">
        <v>9683626.4199999999</v>
      </c>
      <c r="F159" s="62">
        <f t="shared" si="2"/>
        <v>19688373.579999998</v>
      </c>
    </row>
    <row r="160" spans="1:6" ht="33.75" x14ac:dyDescent="0.2">
      <c r="A160" s="27" t="s">
        <v>564</v>
      </c>
      <c r="B160" s="60" t="s">
        <v>389</v>
      </c>
      <c r="C160" s="29" t="s">
        <v>582</v>
      </c>
      <c r="D160" s="30">
        <v>29372000</v>
      </c>
      <c r="E160" s="61">
        <v>9683626.4199999999</v>
      </c>
      <c r="F160" s="62">
        <f t="shared" si="2"/>
        <v>19688373.579999998</v>
      </c>
    </row>
    <row r="161" spans="1:6" ht="45" x14ac:dyDescent="0.2">
      <c r="A161" s="27" t="s">
        <v>566</v>
      </c>
      <c r="B161" s="60" t="s">
        <v>389</v>
      </c>
      <c r="C161" s="29" t="s">
        <v>583</v>
      </c>
      <c r="D161" s="30">
        <v>29372000</v>
      </c>
      <c r="E161" s="61">
        <v>9683626.4199999999</v>
      </c>
      <c r="F161" s="62">
        <f t="shared" si="2"/>
        <v>19688373.579999998</v>
      </c>
    </row>
    <row r="162" spans="1:6" x14ac:dyDescent="0.2">
      <c r="A162" s="37" t="s">
        <v>584</v>
      </c>
      <c r="B162" s="73" t="s">
        <v>389</v>
      </c>
      <c r="C162" s="39" t="s">
        <v>585</v>
      </c>
      <c r="D162" s="40">
        <v>36046592.140000001</v>
      </c>
      <c r="E162" s="74">
        <v>3826242.3</v>
      </c>
      <c r="F162" s="41">
        <f t="shared" si="2"/>
        <v>32220349.84</v>
      </c>
    </row>
    <row r="163" spans="1:6" ht="22.5" x14ac:dyDescent="0.2">
      <c r="A163" s="27" t="s">
        <v>411</v>
      </c>
      <c r="B163" s="60" t="s">
        <v>389</v>
      </c>
      <c r="C163" s="29" t="s">
        <v>586</v>
      </c>
      <c r="D163" s="30">
        <v>36046592.140000001</v>
      </c>
      <c r="E163" s="61">
        <v>3826242.3</v>
      </c>
      <c r="F163" s="62">
        <f t="shared" si="2"/>
        <v>32220349.84</v>
      </c>
    </row>
    <row r="164" spans="1:6" ht="22.5" x14ac:dyDescent="0.2">
      <c r="A164" s="27" t="s">
        <v>413</v>
      </c>
      <c r="B164" s="60" t="s">
        <v>389</v>
      </c>
      <c r="C164" s="29" t="s">
        <v>587</v>
      </c>
      <c r="D164" s="30">
        <v>36046592.140000001</v>
      </c>
      <c r="E164" s="61">
        <v>3826242.3</v>
      </c>
      <c r="F164" s="62">
        <f t="shared" si="2"/>
        <v>32220349.84</v>
      </c>
    </row>
    <row r="165" spans="1:6" x14ac:dyDescent="0.2">
      <c r="A165" s="27" t="s">
        <v>415</v>
      </c>
      <c r="B165" s="60" t="s">
        <v>389</v>
      </c>
      <c r="C165" s="29" t="s">
        <v>588</v>
      </c>
      <c r="D165" s="30">
        <v>36046592.140000001</v>
      </c>
      <c r="E165" s="61">
        <v>3826242.3</v>
      </c>
      <c r="F165" s="62">
        <f t="shared" si="2"/>
        <v>32220349.84</v>
      </c>
    </row>
    <row r="166" spans="1:6" x14ac:dyDescent="0.2">
      <c r="A166" s="37" t="s">
        <v>589</v>
      </c>
      <c r="B166" s="73" t="s">
        <v>389</v>
      </c>
      <c r="C166" s="39" t="s">
        <v>590</v>
      </c>
      <c r="D166" s="40">
        <v>4020336</v>
      </c>
      <c r="E166" s="74" t="s">
        <v>48</v>
      </c>
      <c r="F166" s="41">
        <f t="shared" si="2"/>
        <v>4020336</v>
      </c>
    </row>
    <row r="167" spans="1:6" ht="22.5" x14ac:dyDescent="0.2">
      <c r="A167" s="27" t="s">
        <v>411</v>
      </c>
      <c r="B167" s="60" t="s">
        <v>389</v>
      </c>
      <c r="C167" s="29" t="s">
        <v>591</v>
      </c>
      <c r="D167" s="30">
        <v>4020336</v>
      </c>
      <c r="E167" s="61" t="s">
        <v>48</v>
      </c>
      <c r="F167" s="62">
        <f t="shared" si="2"/>
        <v>4020336</v>
      </c>
    </row>
    <row r="168" spans="1:6" ht="22.5" x14ac:dyDescent="0.2">
      <c r="A168" s="27" t="s">
        <v>413</v>
      </c>
      <c r="B168" s="60" t="s">
        <v>389</v>
      </c>
      <c r="C168" s="29" t="s">
        <v>592</v>
      </c>
      <c r="D168" s="30">
        <v>4020336</v>
      </c>
      <c r="E168" s="61" t="s">
        <v>48</v>
      </c>
      <c r="F168" s="62">
        <f t="shared" si="2"/>
        <v>4020336</v>
      </c>
    </row>
    <row r="169" spans="1:6" x14ac:dyDescent="0.2">
      <c r="A169" s="27" t="s">
        <v>415</v>
      </c>
      <c r="B169" s="60" t="s">
        <v>389</v>
      </c>
      <c r="C169" s="29" t="s">
        <v>593</v>
      </c>
      <c r="D169" s="30">
        <v>4020336</v>
      </c>
      <c r="E169" s="61" t="s">
        <v>48</v>
      </c>
      <c r="F169" s="62">
        <f t="shared" si="2"/>
        <v>4020336</v>
      </c>
    </row>
    <row r="170" spans="1:6" x14ac:dyDescent="0.2">
      <c r="A170" s="37" t="s">
        <v>594</v>
      </c>
      <c r="B170" s="73" t="s">
        <v>389</v>
      </c>
      <c r="C170" s="39" t="s">
        <v>595</v>
      </c>
      <c r="D170" s="40">
        <v>5681793.5300000003</v>
      </c>
      <c r="E170" s="74">
        <v>712112.71</v>
      </c>
      <c r="F170" s="41">
        <f t="shared" si="2"/>
        <v>4969680.82</v>
      </c>
    </row>
    <row r="171" spans="1:6" ht="22.5" x14ac:dyDescent="0.2">
      <c r="A171" s="27" t="s">
        <v>411</v>
      </c>
      <c r="B171" s="60" t="s">
        <v>389</v>
      </c>
      <c r="C171" s="29" t="s">
        <v>596</v>
      </c>
      <c r="D171" s="30">
        <v>4499530.53</v>
      </c>
      <c r="E171" s="61">
        <v>107664.71</v>
      </c>
      <c r="F171" s="62">
        <f t="shared" si="2"/>
        <v>4391865.82</v>
      </c>
    </row>
    <row r="172" spans="1:6" ht="22.5" x14ac:dyDescent="0.2">
      <c r="A172" s="27" t="s">
        <v>413</v>
      </c>
      <c r="B172" s="60" t="s">
        <v>389</v>
      </c>
      <c r="C172" s="29" t="s">
        <v>597</v>
      </c>
      <c r="D172" s="30">
        <v>4499530.53</v>
      </c>
      <c r="E172" s="61">
        <v>107664.71</v>
      </c>
      <c r="F172" s="62">
        <f t="shared" si="2"/>
        <v>4391865.82</v>
      </c>
    </row>
    <row r="173" spans="1:6" x14ac:dyDescent="0.2">
      <c r="A173" s="27" t="s">
        <v>415</v>
      </c>
      <c r="B173" s="60" t="s">
        <v>389</v>
      </c>
      <c r="C173" s="29" t="s">
        <v>598</v>
      </c>
      <c r="D173" s="30">
        <v>4499530.53</v>
      </c>
      <c r="E173" s="61">
        <v>107664.71</v>
      </c>
      <c r="F173" s="62">
        <f t="shared" si="2"/>
        <v>4391865.82</v>
      </c>
    </row>
    <row r="174" spans="1:6" x14ac:dyDescent="0.2">
      <c r="A174" s="27" t="s">
        <v>429</v>
      </c>
      <c r="B174" s="60" t="s">
        <v>389</v>
      </c>
      <c r="C174" s="29" t="s">
        <v>599</v>
      </c>
      <c r="D174" s="30">
        <v>1182263</v>
      </c>
      <c r="E174" s="61">
        <v>604448</v>
      </c>
      <c r="F174" s="62">
        <f t="shared" si="2"/>
        <v>577815</v>
      </c>
    </row>
    <row r="175" spans="1:6" ht="33.75" x14ac:dyDescent="0.2">
      <c r="A175" s="27" t="s">
        <v>564</v>
      </c>
      <c r="B175" s="60" t="s">
        <v>389</v>
      </c>
      <c r="C175" s="29" t="s">
        <v>600</v>
      </c>
      <c r="D175" s="30">
        <v>1182263</v>
      </c>
      <c r="E175" s="61">
        <v>604448</v>
      </c>
      <c r="F175" s="62">
        <f t="shared" si="2"/>
        <v>577815</v>
      </c>
    </row>
    <row r="176" spans="1:6" ht="45" x14ac:dyDescent="0.2">
      <c r="A176" s="27" t="s">
        <v>566</v>
      </c>
      <c r="B176" s="60" t="s">
        <v>389</v>
      </c>
      <c r="C176" s="29" t="s">
        <v>601</v>
      </c>
      <c r="D176" s="30">
        <v>1147263</v>
      </c>
      <c r="E176" s="61">
        <v>604448</v>
      </c>
      <c r="F176" s="62">
        <f t="shared" si="2"/>
        <v>542815</v>
      </c>
    </row>
    <row r="177" spans="1:6" ht="45" x14ac:dyDescent="0.2">
      <c r="A177" s="27" t="s">
        <v>568</v>
      </c>
      <c r="B177" s="60" t="s">
        <v>389</v>
      </c>
      <c r="C177" s="29" t="s">
        <v>602</v>
      </c>
      <c r="D177" s="30">
        <v>35000</v>
      </c>
      <c r="E177" s="61" t="s">
        <v>48</v>
      </c>
      <c r="F177" s="62">
        <f t="shared" si="2"/>
        <v>35000</v>
      </c>
    </row>
    <row r="178" spans="1:6" x14ac:dyDescent="0.2">
      <c r="A178" s="37" t="s">
        <v>603</v>
      </c>
      <c r="B178" s="73" t="s">
        <v>389</v>
      </c>
      <c r="C178" s="39" t="s">
        <v>604</v>
      </c>
      <c r="D178" s="40">
        <v>81927348.159999996</v>
      </c>
      <c r="E178" s="74">
        <v>22707394.84</v>
      </c>
      <c r="F178" s="41">
        <f t="shared" si="2"/>
        <v>59219953.319999993</v>
      </c>
    </row>
    <row r="179" spans="1:6" ht="45" x14ac:dyDescent="0.2">
      <c r="A179" s="27" t="s">
        <v>393</v>
      </c>
      <c r="B179" s="60" t="s">
        <v>389</v>
      </c>
      <c r="C179" s="29" t="s">
        <v>605</v>
      </c>
      <c r="D179" s="30">
        <v>7153765.3600000003</v>
      </c>
      <c r="E179" s="61">
        <v>3062060.65</v>
      </c>
      <c r="F179" s="62">
        <f t="shared" si="2"/>
        <v>4091704.7100000004</v>
      </c>
    </row>
    <row r="180" spans="1:6" x14ac:dyDescent="0.2">
      <c r="A180" s="27" t="s">
        <v>395</v>
      </c>
      <c r="B180" s="60" t="s">
        <v>389</v>
      </c>
      <c r="C180" s="29" t="s">
        <v>606</v>
      </c>
      <c r="D180" s="30">
        <v>7153765.3600000003</v>
      </c>
      <c r="E180" s="61">
        <v>3062060.65</v>
      </c>
      <c r="F180" s="62">
        <f t="shared" si="2"/>
        <v>4091704.7100000004</v>
      </c>
    </row>
    <row r="181" spans="1:6" x14ac:dyDescent="0.2">
      <c r="A181" s="27" t="s">
        <v>397</v>
      </c>
      <c r="B181" s="60" t="s">
        <v>389</v>
      </c>
      <c r="C181" s="29" t="s">
        <v>607</v>
      </c>
      <c r="D181" s="30">
        <v>5792799</v>
      </c>
      <c r="E181" s="61">
        <v>2373601.71</v>
      </c>
      <c r="F181" s="62">
        <f t="shared" si="2"/>
        <v>3419197.29</v>
      </c>
    </row>
    <row r="182" spans="1:6" ht="33.75" x14ac:dyDescent="0.2">
      <c r="A182" s="27" t="s">
        <v>399</v>
      </c>
      <c r="B182" s="60" t="s">
        <v>389</v>
      </c>
      <c r="C182" s="29" t="s">
        <v>608</v>
      </c>
      <c r="D182" s="30">
        <v>1360966.36</v>
      </c>
      <c r="E182" s="61">
        <v>688458.94</v>
      </c>
      <c r="F182" s="62">
        <f t="shared" si="2"/>
        <v>672507.42000000016</v>
      </c>
    </row>
    <row r="183" spans="1:6" ht="22.5" x14ac:dyDescent="0.2">
      <c r="A183" s="27" t="s">
        <v>411</v>
      </c>
      <c r="B183" s="60" t="s">
        <v>389</v>
      </c>
      <c r="C183" s="29" t="s">
        <v>609</v>
      </c>
      <c r="D183" s="30">
        <v>23735325.719999999</v>
      </c>
      <c r="E183" s="61">
        <v>1020973.11</v>
      </c>
      <c r="F183" s="62">
        <f t="shared" si="2"/>
        <v>22714352.609999999</v>
      </c>
    </row>
    <row r="184" spans="1:6" ht="22.5" x14ac:dyDescent="0.2">
      <c r="A184" s="27" t="s">
        <v>413</v>
      </c>
      <c r="B184" s="60" t="s">
        <v>389</v>
      </c>
      <c r="C184" s="29" t="s">
        <v>610</v>
      </c>
      <c r="D184" s="30">
        <v>23735325.719999999</v>
      </c>
      <c r="E184" s="61">
        <v>1020973.11</v>
      </c>
      <c r="F184" s="62">
        <f t="shared" si="2"/>
        <v>22714352.609999999</v>
      </c>
    </row>
    <row r="185" spans="1:6" ht="22.5" x14ac:dyDescent="0.2">
      <c r="A185" s="27" t="s">
        <v>611</v>
      </c>
      <c r="B185" s="60" t="s">
        <v>389</v>
      </c>
      <c r="C185" s="29" t="s">
        <v>612</v>
      </c>
      <c r="D185" s="30">
        <v>7089082.7300000004</v>
      </c>
      <c r="E185" s="61" t="s">
        <v>48</v>
      </c>
      <c r="F185" s="62">
        <f t="shared" si="2"/>
        <v>7089082.7300000004</v>
      </c>
    </row>
    <row r="186" spans="1:6" x14ac:dyDescent="0.2">
      <c r="A186" s="27" t="s">
        <v>415</v>
      </c>
      <c r="B186" s="60" t="s">
        <v>389</v>
      </c>
      <c r="C186" s="29" t="s">
        <v>613</v>
      </c>
      <c r="D186" s="30">
        <v>16535242.99</v>
      </c>
      <c r="E186" s="61">
        <v>992298.97</v>
      </c>
      <c r="F186" s="62">
        <f t="shared" si="2"/>
        <v>15542944.02</v>
      </c>
    </row>
    <row r="187" spans="1:6" x14ac:dyDescent="0.2">
      <c r="A187" s="27" t="s">
        <v>417</v>
      </c>
      <c r="B187" s="60" t="s">
        <v>389</v>
      </c>
      <c r="C187" s="29" t="s">
        <v>614</v>
      </c>
      <c r="D187" s="30">
        <v>111000</v>
      </c>
      <c r="E187" s="61">
        <v>28674.14</v>
      </c>
      <c r="F187" s="62">
        <f t="shared" si="2"/>
        <v>82325.86</v>
      </c>
    </row>
    <row r="188" spans="1:6" x14ac:dyDescent="0.2">
      <c r="A188" s="27" t="s">
        <v>419</v>
      </c>
      <c r="B188" s="60" t="s">
        <v>389</v>
      </c>
      <c r="C188" s="29" t="s">
        <v>615</v>
      </c>
      <c r="D188" s="30">
        <v>91974.080000000002</v>
      </c>
      <c r="E188" s="61">
        <v>91798.080000000002</v>
      </c>
      <c r="F188" s="62">
        <f t="shared" si="2"/>
        <v>176</v>
      </c>
    </row>
    <row r="189" spans="1:6" ht="22.5" x14ac:dyDescent="0.2">
      <c r="A189" s="27" t="s">
        <v>421</v>
      </c>
      <c r="B189" s="60" t="s">
        <v>389</v>
      </c>
      <c r="C189" s="29" t="s">
        <v>616</v>
      </c>
      <c r="D189" s="30">
        <v>91974.080000000002</v>
      </c>
      <c r="E189" s="61">
        <v>91798.080000000002</v>
      </c>
      <c r="F189" s="62">
        <f t="shared" si="2"/>
        <v>176</v>
      </c>
    </row>
    <row r="190" spans="1:6" ht="22.5" x14ac:dyDescent="0.2">
      <c r="A190" s="27" t="s">
        <v>423</v>
      </c>
      <c r="B190" s="60" t="s">
        <v>389</v>
      </c>
      <c r="C190" s="29" t="s">
        <v>617</v>
      </c>
      <c r="D190" s="30">
        <v>91974.080000000002</v>
      </c>
      <c r="E190" s="61">
        <v>91798.080000000002</v>
      </c>
      <c r="F190" s="62">
        <f t="shared" si="2"/>
        <v>176</v>
      </c>
    </row>
    <row r="191" spans="1:6" ht="22.5" x14ac:dyDescent="0.2">
      <c r="A191" s="27" t="s">
        <v>618</v>
      </c>
      <c r="B191" s="60" t="s">
        <v>389</v>
      </c>
      <c r="C191" s="29" t="s">
        <v>619</v>
      </c>
      <c r="D191" s="30">
        <v>9595000</v>
      </c>
      <c r="E191" s="61" t="s">
        <v>48</v>
      </c>
      <c r="F191" s="62">
        <f t="shared" si="2"/>
        <v>9595000</v>
      </c>
    </row>
    <row r="192" spans="1:6" x14ac:dyDescent="0.2">
      <c r="A192" s="27" t="s">
        <v>620</v>
      </c>
      <c r="B192" s="60" t="s">
        <v>389</v>
      </c>
      <c r="C192" s="29" t="s">
        <v>621</v>
      </c>
      <c r="D192" s="30">
        <v>9595000</v>
      </c>
      <c r="E192" s="61" t="s">
        <v>48</v>
      </c>
      <c r="F192" s="62">
        <f t="shared" si="2"/>
        <v>9595000</v>
      </c>
    </row>
    <row r="193" spans="1:6" ht="33.75" x14ac:dyDescent="0.2">
      <c r="A193" s="27" t="s">
        <v>622</v>
      </c>
      <c r="B193" s="60" t="s">
        <v>389</v>
      </c>
      <c r="C193" s="29" t="s">
        <v>623</v>
      </c>
      <c r="D193" s="30">
        <v>9595000</v>
      </c>
      <c r="E193" s="61" t="s">
        <v>48</v>
      </c>
      <c r="F193" s="62">
        <f t="shared" si="2"/>
        <v>9595000</v>
      </c>
    </row>
    <row r="194" spans="1:6" x14ac:dyDescent="0.2">
      <c r="A194" s="27" t="s">
        <v>425</v>
      </c>
      <c r="B194" s="60" t="s">
        <v>389</v>
      </c>
      <c r="C194" s="29" t="s">
        <v>624</v>
      </c>
      <c r="D194" s="30">
        <v>8778816</v>
      </c>
      <c r="E194" s="61">
        <v>390000</v>
      </c>
      <c r="F194" s="62">
        <f t="shared" si="2"/>
        <v>8388816</v>
      </c>
    </row>
    <row r="195" spans="1:6" x14ac:dyDescent="0.2">
      <c r="A195" s="27" t="s">
        <v>353</v>
      </c>
      <c r="B195" s="60" t="s">
        <v>389</v>
      </c>
      <c r="C195" s="29" t="s">
        <v>625</v>
      </c>
      <c r="D195" s="30">
        <v>8778816</v>
      </c>
      <c r="E195" s="61">
        <v>390000</v>
      </c>
      <c r="F195" s="62">
        <f t="shared" si="2"/>
        <v>8388816</v>
      </c>
    </row>
    <row r="196" spans="1:6" x14ac:dyDescent="0.2">
      <c r="A196" s="27" t="s">
        <v>429</v>
      </c>
      <c r="B196" s="60" t="s">
        <v>389</v>
      </c>
      <c r="C196" s="29" t="s">
        <v>626</v>
      </c>
      <c r="D196" s="30">
        <v>32572467</v>
      </c>
      <c r="E196" s="61">
        <v>18142563</v>
      </c>
      <c r="F196" s="62">
        <f t="shared" si="2"/>
        <v>14429904</v>
      </c>
    </row>
    <row r="197" spans="1:6" ht="33.75" x14ac:dyDescent="0.2">
      <c r="A197" s="27" t="s">
        <v>564</v>
      </c>
      <c r="B197" s="60" t="s">
        <v>389</v>
      </c>
      <c r="C197" s="29" t="s">
        <v>627</v>
      </c>
      <c r="D197" s="30">
        <v>32524500</v>
      </c>
      <c r="E197" s="61">
        <v>18094596</v>
      </c>
      <c r="F197" s="62">
        <f t="shared" si="2"/>
        <v>14429904</v>
      </c>
    </row>
    <row r="198" spans="1:6" ht="45" x14ac:dyDescent="0.2">
      <c r="A198" s="27" t="s">
        <v>566</v>
      </c>
      <c r="B198" s="60" t="s">
        <v>389</v>
      </c>
      <c r="C198" s="29" t="s">
        <v>628</v>
      </c>
      <c r="D198" s="30">
        <v>32524500</v>
      </c>
      <c r="E198" s="61">
        <v>18094596</v>
      </c>
      <c r="F198" s="62">
        <f t="shared" si="2"/>
        <v>14429904</v>
      </c>
    </row>
    <row r="199" spans="1:6" x14ac:dyDescent="0.2">
      <c r="A199" s="27" t="s">
        <v>435</v>
      </c>
      <c r="B199" s="60" t="s">
        <v>389</v>
      </c>
      <c r="C199" s="29" t="s">
        <v>629</v>
      </c>
      <c r="D199" s="30">
        <v>47967</v>
      </c>
      <c r="E199" s="61">
        <v>47967</v>
      </c>
      <c r="F199" s="62" t="str">
        <f t="shared" si="2"/>
        <v>-</v>
      </c>
    </row>
    <row r="200" spans="1:6" x14ac:dyDescent="0.2">
      <c r="A200" s="27" t="s">
        <v>437</v>
      </c>
      <c r="B200" s="60" t="s">
        <v>389</v>
      </c>
      <c r="C200" s="29" t="s">
        <v>630</v>
      </c>
      <c r="D200" s="30">
        <v>47967</v>
      </c>
      <c r="E200" s="61">
        <v>47967</v>
      </c>
      <c r="F200" s="62" t="str">
        <f t="shared" si="2"/>
        <v>-</v>
      </c>
    </row>
    <row r="201" spans="1:6" x14ac:dyDescent="0.2">
      <c r="A201" s="37" t="s">
        <v>631</v>
      </c>
      <c r="B201" s="73" t="s">
        <v>389</v>
      </c>
      <c r="C201" s="39" t="s">
        <v>632</v>
      </c>
      <c r="D201" s="40">
        <v>9595000</v>
      </c>
      <c r="E201" s="74" t="s">
        <v>48</v>
      </c>
      <c r="F201" s="41">
        <f t="shared" si="2"/>
        <v>9595000</v>
      </c>
    </row>
    <row r="202" spans="1:6" ht="22.5" x14ac:dyDescent="0.2">
      <c r="A202" s="27" t="s">
        <v>618</v>
      </c>
      <c r="B202" s="60" t="s">
        <v>389</v>
      </c>
      <c r="C202" s="29" t="s">
        <v>633</v>
      </c>
      <c r="D202" s="30">
        <v>9595000</v>
      </c>
      <c r="E202" s="61" t="s">
        <v>48</v>
      </c>
      <c r="F202" s="62">
        <f t="shared" si="2"/>
        <v>9595000</v>
      </c>
    </row>
    <row r="203" spans="1:6" x14ac:dyDescent="0.2">
      <c r="A203" s="27" t="s">
        <v>620</v>
      </c>
      <c r="B203" s="60" t="s">
        <v>389</v>
      </c>
      <c r="C203" s="29" t="s">
        <v>634</v>
      </c>
      <c r="D203" s="30">
        <v>9595000</v>
      </c>
      <c r="E203" s="61" t="s">
        <v>48</v>
      </c>
      <c r="F203" s="62">
        <f t="shared" si="2"/>
        <v>9595000</v>
      </c>
    </row>
    <row r="204" spans="1:6" ht="33.75" x14ac:dyDescent="0.2">
      <c r="A204" s="27" t="s">
        <v>622</v>
      </c>
      <c r="B204" s="60" t="s">
        <v>389</v>
      </c>
      <c r="C204" s="29" t="s">
        <v>635</v>
      </c>
      <c r="D204" s="30">
        <v>9595000</v>
      </c>
      <c r="E204" s="61" t="s">
        <v>48</v>
      </c>
      <c r="F204" s="62">
        <f t="shared" si="2"/>
        <v>9595000</v>
      </c>
    </row>
    <row r="205" spans="1:6" x14ac:dyDescent="0.2">
      <c r="A205" s="37" t="s">
        <v>636</v>
      </c>
      <c r="B205" s="73" t="s">
        <v>389</v>
      </c>
      <c r="C205" s="39" t="s">
        <v>637</v>
      </c>
      <c r="D205" s="40">
        <v>32524500</v>
      </c>
      <c r="E205" s="74">
        <v>18094596</v>
      </c>
      <c r="F205" s="41">
        <f t="shared" si="2"/>
        <v>14429904</v>
      </c>
    </row>
    <row r="206" spans="1:6" x14ac:dyDescent="0.2">
      <c r="A206" s="27" t="s">
        <v>429</v>
      </c>
      <c r="B206" s="60" t="s">
        <v>389</v>
      </c>
      <c r="C206" s="29" t="s">
        <v>638</v>
      </c>
      <c r="D206" s="30">
        <v>32524500</v>
      </c>
      <c r="E206" s="61">
        <v>18094596</v>
      </c>
      <c r="F206" s="62">
        <f t="shared" si="2"/>
        <v>14429904</v>
      </c>
    </row>
    <row r="207" spans="1:6" ht="33.75" x14ac:dyDescent="0.2">
      <c r="A207" s="27" t="s">
        <v>564</v>
      </c>
      <c r="B207" s="60" t="s">
        <v>389</v>
      </c>
      <c r="C207" s="29" t="s">
        <v>639</v>
      </c>
      <c r="D207" s="30">
        <v>32524500</v>
      </c>
      <c r="E207" s="61">
        <v>18094596</v>
      </c>
      <c r="F207" s="62">
        <f t="shared" ref="F207:F270" si="3">IF(OR(D207="-",IF(E207="-",0,E207)&gt;=IF(D207="-",0,D207)),"-",IF(D207="-",0,D207)-IF(E207="-",0,E207))</f>
        <v>14429904</v>
      </c>
    </row>
    <row r="208" spans="1:6" ht="45" x14ac:dyDescent="0.2">
      <c r="A208" s="27" t="s">
        <v>566</v>
      </c>
      <c r="B208" s="60" t="s">
        <v>389</v>
      </c>
      <c r="C208" s="29" t="s">
        <v>640</v>
      </c>
      <c r="D208" s="30">
        <v>32524500</v>
      </c>
      <c r="E208" s="61">
        <v>18094596</v>
      </c>
      <c r="F208" s="62">
        <f t="shared" si="3"/>
        <v>14429904</v>
      </c>
    </row>
    <row r="209" spans="1:6" x14ac:dyDescent="0.2">
      <c r="A209" s="37" t="s">
        <v>641</v>
      </c>
      <c r="B209" s="73" t="s">
        <v>389</v>
      </c>
      <c r="C209" s="39" t="s">
        <v>642</v>
      </c>
      <c r="D209" s="40">
        <v>8778816</v>
      </c>
      <c r="E209" s="74">
        <v>390000</v>
      </c>
      <c r="F209" s="41">
        <f t="shared" si="3"/>
        <v>8388816</v>
      </c>
    </row>
    <row r="210" spans="1:6" x14ac:dyDescent="0.2">
      <c r="A210" s="27" t="s">
        <v>425</v>
      </c>
      <c r="B210" s="60" t="s">
        <v>389</v>
      </c>
      <c r="C210" s="29" t="s">
        <v>643</v>
      </c>
      <c r="D210" s="30">
        <v>8778816</v>
      </c>
      <c r="E210" s="61">
        <v>390000</v>
      </c>
      <c r="F210" s="62">
        <f t="shared" si="3"/>
        <v>8388816</v>
      </c>
    </row>
    <row r="211" spans="1:6" x14ac:dyDescent="0.2">
      <c r="A211" s="27" t="s">
        <v>353</v>
      </c>
      <c r="B211" s="60" t="s">
        <v>389</v>
      </c>
      <c r="C211" s="29" t="s">
        <v>644</v>
      </c>
      <c r="D211" s="30">
        <v>8778816</v>
      </c>
      <c r="E211" s="61">
        <v>390000</v>
      </c>
      <c r="F211" s="62">
        <f t="shared" si="3"/>
        <v>8388816</v>
      </c>
    </row>
    <row r="212" spans="1:6" x14ac:dyDescent="0.2">
      <c r="A212" s="37" t="s">
        <v>645</v>
      </c>
      <c r="B212" s="73" t="s">
        <v>389</v>
      </c>
      <c r="C212" s="39" t="s">
        <v>646</v>
      </c>
      <c r="D212" s="40">
        <v>31029032.16</v>
      </c>
      <c r="E212" s="74">
        <v>4222798.84</v>
      </c>
      <c r="F212" s="41">
        <f t="shared" si="3"/>
        <v>26806233.32</v>
      </c>
    </row>
    <row r="213" spans="1:6" ht="45" x14ac:dyDescent="0.2">
      <c r="A213" s="27" t="s">
        <v>393</v>
      </c>
      <c r="B213" s="60" t="s">
        <v>389</v>
      </c>
      <c r="C213" s="29" t="s">
        <v>647</v>
      </c>
      <c r="D213" s="30">
        <v>7153765.3600000003</v>
      </c>
      <c r="E213" s="61">
        <v>3062060.65</v>
      </c>
      <c r="F213" s="62">
        <f t="shared" si="3"/>
        <v>4091704.7100000004</v>
      </c>
    </row>
    <row r="214" spans="1:6" x14ac:dyDescent="0.2">
      <c r="A214" s="27" t="s">
        <v>395</v>
      </c>
      <c r="B214" s="60" t="s">
        <v>389</v>
      </c>
      <c r="C214" s="29" t="s">
        <v>648</v>
      </c>
      <c r="D214" s="30">
        <v>7153765.3600000003</v>
      </c>
      <c r="E214" s="61">
        <v>3062060.65</v>
      </c>
      <c r="F214" s="62">
        <f t="shared" si="3"/>
        <v>4091704.7100000004</v>
      </c>
    </row>
    <row r="215" spans="1:6" x14ac:dyDescent="0.2">
      <c r="A215" s="27" t="s">
        <v>397</v>
      </c>
      <c r="B215" s="60" t="s">
        <v>389</v>
      </c>
      <c r="C215" s="29" t="s">
        <v>649</v>
      </c>
      <c r="D215" s="30">
        <v>5792799</v>
      </c>
      <c r="E215" s="61">
        <v>2373601.71</v>
      </c>
      <c r="F215" s="62">
        <f t="shared" si="3"/>
        <v>3419197.29</v>
      </c>
    </row>
    <row r="216" spans="1:6" ht="33.75" x14ac:dyDescent="0.2">
      <c r="A216" s="27" t="s">
        <v>399</v>
      </c>
      <c r="B216" s="60" t="s">
        <v>389</v>
      </c>
      <c r="C216" s="29" t="s">
        <v>650</v>
      </c>
      <c r="D216" s="30">
        <v>1360966.36</v>
      </c>
      <c r="E216" s="61">
        <v>688458.94</v>
      </c>
      <c r="F216" s="62">
        <f t="shared" si="3"/>
        <v>672507.42000000016</v>
      </c>
    </row>
    <row r="217" spans="1:6" ht="22.5" x14ac:dyDescent="0.2">
      <c r="A217" s="27" t="s">
        <v>411</v>
      </c>
      <c r="B217" s="60" t="s">
        <v>389</v>
      </c>
      <c r="C217" s="29" t="s">
        <v>651</v>
      </c>
      <c r="D217" s="30">
        <v>23735325.719999999</v>
      </c>
      <c r="E217" s="61">
        <v>1020973.11</v>
      </c>
      <c r="F217" s="62">
        <f t="shared" si="3"/>
        <v>22714352.609999999</v>
      </c>
    </row>
    <row r="218" spans="1:6" ht="22.5" x14ac:dyDescent="0.2">
      <c r="A218" s="27" t="s">
        <v>413</v>
      </c>
      <c r="B218" s="60" t="s">
        <v>389</v>
      </c>
      <c r="C218" s="29" t="s">
        <v>652</v>
      </c>
      <c r="D218" s="30">
        <v>23735325.719999999</v>
      </c>
      <c r="E218" s="61">
        <v>1020973.11</v>
      </c>
      <c r="F218" s="62">
        <f t="shared" si="3"/>
        <v>22714352.609999999</v>
      </c>
    </row>
    <row r="219" spans="1:6" ht="22.5" x14ac:dyDescent="0.2">
      <c r="A219" s="27" t="s">
        <v>611</v>
      </c>
      <c r="B219" s="60" t="s">
        <v>389</v>
      </c>
      <c r="C219" s="29" t="s">
        <v>653</v>
      </c>
      <c r="D219" s="30">
        <v>7089082.7300000004</v>
      </c>
      <c r="E219" s="61" t="s">
        <v>48</v>
      </c>
      <c r="F219" s="62">
        <f t="shared" si="3"/>
        <v>7089082.7300000004</v>
      </c>
    </row>
    <row r="220" spans="1:6" x14ac:dyDescent="0.2">
      <c r="A220" s="27" t="s">
        <v>415</v>
      </c>
      <c r="B220" s="60" t="s">
        <v>389</v>
      </c>
      <c r="C220" s="29" t="s">
        <v>654</v>
      </c>
      <c r="D220" s="30">
        <v>16535242.99</v>
      </c>
      <c r="E220" s="61">
        <v>992298.97</v>
      </c>
      <c r="F220" s="62">
        <f t="shared" si="3"/>
        <v>15542944.02</v>
      </c>
    </row>
    <row r="221" spans="1:6" x14ac:dyDescent="0.2">
      <c r="A221" s="27" t="s">
        <v>417</v>
      </c>
      <c r="B221" s="60" t="s">
        <v>389</v>
      </c>
      <c r="C221" s="29" t="s">
        <v>655</v>
      </c>
      <c r="D221" s="30">
        <v>111000</v>
      </c>
      <c r="E221" s="61">
        <v>28674.14</v>
      </c>
      <c r="F221" s="62">
        <f t="shared" si="3"/>
        <v>82325.86</v>
      </c>
    </row>
    <row r="222" spans="1:6" x14ac:dyDescent="0.2">
      <c r="A222" s="27" t="s">
        <v>419</v>
      </c>
      <c r="B222" s="60" t="s">
        <v>389</v>
      </c>
      <c r="C222" s="29" t="s">
        <v>656</v>
      </c>
      <c r="D222" s="30">
        <v>91974.080000000002</v>
      </c>
      <c r="E222" s="61">
        <v>91798.080000000002</v>
      </c>
      <c r="F222" s="62">
        <f t="shared" si="3"/>
        <v>176</v>
      </c>
    </row>
    <row r="223" spans="1:6" ht="22.5" x14ac:dyDescent="0.2">
      <c r="A223" s="27" t="s">
        <v>421</v>
      </c>
      <c r="B223" s="60" t="s">
        <v>389</v>
      </c>
      <c r="C223" s="29" t="s">
        <v>657</v>
      </c>
      <c r="D223" s="30">
        <v>91974.080000000002</v>
      </c>
      <c r="E223" s="61">
        <v>91798.080000000002</v>
      </c>
      <c r="F223" s="62">
        <f t="shared" si="3"/>
        <v>176</v>
      </c>
    </row>
    <row r="224" spans="1:6" ht="22.5" x14ac:dyDescent="0.2">
      <c r="A224" s="27" t="s">
        <v>423</v>
      </c>
      <c r="B224" s="60" t="s">
        <v>389</v>
      </c>
      <c r="C224" s="29" t="s">
        <v>658</v>
      </c>
      <c r="D224" s="30">
        <v>91974.080000000002</v>
      </c>
      <c r="E224" s="61">
        <v>91798.080000000002</v>
      </c>
      <c r="F224" s="62">
        <f t="shared" si="3"/>
        <v>176</v>
      </c>
    </row>
    <row r="225" spans="1:6" x14ac:dyDescent="0.2">
      <c r="A225" s="27" t="s">
        <v>429</v>
      </c>
      <c r="B225" s="60" t="s">
        <v>389</v>
      </c>
      <c r="C225" s="29" t="s">
        <v>659</v>
      </c>
      <c r="D225" s="30">
        <v>47967</v>
      </c>
      <c r="E225" s="61">
        <v>47967</v>
      </c>
      <c r="F225" s="62" t="str">
        <f t="shared" si="3"/>
        <v>-</v>
      </c>
    </row>
    <row r="226" spans="1:6" x14ac:dyDescent="0.2">
      <c r="A226" s="27" t="s">
        <v>435</v>
      </c>
      <c r="B226" s="60" t="s">
        <v>389</v>
      </c>
      <c r="C226" s="29" t="s">
        <v>660</v>
      </c>
      <c r="D226" s="30">
        <v>47967</v>
      </c>
      <c r="E226" s="61">
        <v>47967</v>
      </c>
      <c r="F226" s="62" t="str">
        <f t="shared" si="3"/>
        <v>-</v>
      </c>
    </row>
    <row r="227" spans="1:6" x14ac:dyDescent="0.2">
      <c r="A227" s="27" t="s">
        <v>437</v>
      </c>
      <c r="B227" s="60" t="s">
        <v>389</v>
      </c>
      <c r="C227" s="29" t="s">
        <v>661</v>
      </c>
      <c r="D227" s="30">
        <v>47967</v>
      </c>
      <c r="E227" s="61">
        <v>47967</v>
      </c>
      <c r="F227" s="62" t="str">
        <f t="shared" si="3"/>
        <v>-</v>
      </c>
    </row>
    <row r="228" spans="1:6" x14ac:dyDescent="0.2">
      <c r="A228" s="37" t="s">
        <v>662</v>
      </c>
      <c r="B228" s="73" t="s">
        <v>389</v>
      </c>
      <c r="C228" s="39" t="s">
        <v>663</v>
      </c>
      <c r="D228" s="40">
        <v>8357651.0199999996</v>
      </c>
      <c r="E228" s="74">
        <v>37045.019999999997</v>
      </c>
      <c r="F228" s="41">
        <f t="shared" si="3"/>
        <v>8320606</v>
      </c>
    </row>
    <row r="229" spans="1:6" ht="45" x14ac:dyDescent="0.2">
      <c r="A229" s="27" t="s">
        <v>393</v>
      </c>
      <c r="B229" s="60" t="s">
        <v>389</v>
      </c>
      <c r="C229" s="29" t="s">
        <v>664</v>
      </c>
      <c r="D229" s="30">
        <v>92686</v>
      </c>
      <c r="E229" s="61">
        <v>37045.019999999997</v>
      </c>
      <c r="F229" s="62">
        <f t="shared" si="3"/>
        <v>55640.98</v>
      </c>
    </row>
    <row r="230" spans="1:6" ht="22.5" x14ac:dyDescent="0.2">
      <c r="A230" s="27" t="s">
        <v>401</v>
      </c>
      <c r="B230" s="60" t="s">
        <v>389</v>
      </c>
      <c r="C230" s="29" t="s">
        <v>665</v>
      </c>
      <c r="D230" s="30">
        <v>92686</v>
      </c>
      <c r="E230" s="61">
        <v>37045.019999999997</v>
      </c>
      <c r="F230" s="62">
        <f t="shared" si="3"/>
        <v>55640.98</v>
      </c>
    </row>
    <row r="231" spans="1:6" ht="22.5" x14ac:dyDescent="0.2">
      <c r="A231" s="27" t="s">
        <v>403</v>
      </c>
      <c r="B231" s="60" t="s">
        <v>389</v>
      </c>
      <c r="C231" s="29" t="s">
        <v>666</v>
      </c>
      <c r="D231" s="30">
        <v>71187.41</v>
      </c>
      <c r="E231" s="61">
        <v>28452.400000000001</v>
      </c>
      <c r="F231" s="62">
        <f t="shared" si="3"/>
        <v>42735.01</v>
      </c>
    </row>
    <row r="232" spans="1:6" ht="33.75" x14ac:dyDescent="0.2">
      <c r="A232" s="27" t="s">
        <v>409</v>
      </c>
      <c r="B232" s="60" t="s">
        <v>389</v>
      </c>
      <c r="C232" s="29" t="s">
        <v>667</v>
      </c>
      <c r="D232" s="30">
        <v>21498.59</v>
      </c>
      <c r="E232" s="61">
        <v>8592.6200000000008</v>
      </c>
      <c r="F232" s="62">
        <f t="shared" si="3"/>
        <v>12905.97</v>
      </c>
    </row>
    <row r="233" spans="1:6" ht="22.5" x14ac:dyDescent="0.2">
      <c r="A233" s="27" t="s">
        <v>411</v>
      </c>
      <c r="B233" s="60" t="s">
        <v>389</v>
      </c>
      <c r="C233" s="29" t="s">
        <v>668</v>
      </c>
      <c r="D233" s="30">
        <v>8264965.0199999996</v>
      </c>
      <c r="E233" s="61" t="s">
        <v>48</v>
      </c>
      <c r="F233" s="62">
        <f t="shared" si="3"/>
        <v>8264965.0199999996</v>
      </c>
    </row>
    <row r="234" spans="1:6" ht="22.5" x14ac:dyDescent="0.2">
      <c r="A234" s="27" t="s">
        <v>413</v>
      </c>
      <c r="B234" s="60" t="s">
        <v>389</v>
      </c>
      <c r="C234" s="29" t="s">
        <v>669</v>
      </c>
      <c r="D234" s="30">
        <v>8264965.0199999996</v>
      </c>
      <c r="E234" s="61" t="s">
        <v>48</v>
      </c>
      <c r="F234" s="62">
        <f t="shared" si="3"/>
        <v>8264965.0199999996</v>
      </c>
    </row>
    <row r="235" spans="1:6" x14ac:dyDescent="0.2">
      <c r="A235" s="27" t="s">
        <v>415</v>
      </c>
      <c r="B235" s="60" t="s">
        <v>389</v>
      </c>
      <c r="C235" s="29" t="s">
        <v>670</v>
      </c>
      <c r="D235" s="30">
        <v>8264965.0199999996</v>
      </c>
      <c r="E235" s="61" t="s">
        <v>48</v>
      </c>
      <c r="F235" s="62">
        <f t="shared" si="3"/>
        <v>8264965.0199999996</v>
      </c>
    </row>
    <row r="236" spans="1:6" ht="22.5" x14ac:dyDescent="0.2">
      <c r="A236" s="37" t="s">
        <v>671</v>
      </c>
      <c r="B236" s="73" t="s">
        <v>389</v>
      </c>
      <c r="C236" s="39" t="s">
        <v>672</v>
      </c>
      <c r="D236" s="40">
        <v>726400</v>
      </c>
      <c r="E236" s="74">
        <v>37045.019999999997</v>
      </c>
      <c r="F236" s="41">
        <f t="shared" si="3"/>
        <v>689354.98</v>
      </c>
    </row>
    <row r="237" spans="1:6" ht="45" x14ac:dyDescent="0.2">
      <c r="A237" s="27" t="s">
        <v>393</v>
      </c>
      <c r="B237" s="60" t="s">
        <v>389</v>
      </c>
      <c r="C237" s="29" t="s">
        <v>673</v>
      </c>
      <c r="D237" s="30">
        <v>92686</v>
      </c>
      <c r="E237" s="61">
        <v>37045.019999999997</v>
      </c>
      <c r="F237" s="62">
        <f t="shared" si="3"/>
        <v>55640.98</v>
      </c>
    </row>
    <row r="238" spans="1:6" ht="22.5" x14ac:dyDescent="0.2">
      <c r="A238" s="27" t="s">
        <v>401</v>
      </c>
      <c r="B238" s="60" t="s">
        <v>389</v>
      </c>
      <c r="C238" s="29" t="s">
        <v>674</v>
      </c>
      <c r="D238" s="30">
        <v>92686</v>
      </c>
      <c r="E238" s="61">
        <v>37045.019999999997</v>
      </c>
      <c r="F238" s="62">
        <f t="shared" si="3"/>
        <v>55640.98</v>
      </c>
    </row>
    <row r="239" spans="1:6" ht="22.5" x14ac:dyDescent="0.2">
      <c r="A239" s="27" t="s">
        <v>403</v>
      </c>
      <c r="B239" s="60" t="s">
        <v>389</v>
      </c>
      <c r="C239" s="29" t="s">
        <v>675</v>
      </c>
      <c r="D239" s="30">
        <v>71187.41</v>
      </c>
      <c r="E239" s="61">
        <v>28452.400000000001</v>
      </c>
      <c r="F239" s="62">
        <f t="shared" si="3"/>
        <v>42735.01</v>
      </c>
    </row>
    <row r="240" spans="1:6" ht="33.75" x14ac:dyDescent="0.2">
      <c r="A240" s="27" t="s">
        <v>409</v>
      </c>
      <c r="B240" s="60" t="s">
        <v>389</v>
      </c>
      <c r="C240" s="29" t="s">
        <v>676</v>
      </c>
      <c r="D240" s="30">
        <v>21498.59</v>
      </c>
      <c r="E240" s="61">
        <v>8592.6200000000008</v>
      </c>
      <c r="F240" s="62">
        <f t="shared" si="3"/>
        <v>12905.97</v>
      </c>
    </row>
    <row r="241" spans="1:6" ht="22.5" x14ac:dyDescent="0.2">
      <c r="A241" s="27" t="s">
        <v>411</v>
      </c>
      <c r="B241" s="60" t="s">
        <v>389</v>
      </c>
      <c r="C241" s="29" t="s">
        <v>677</v>
      </c>
      <c r="D241" s="30">
        <v>633714</v>
      </c>
      <c r="E241" s="61" t="s">
        <v>48</v>
      </c>
      <c r="F241" s="62">
        <f t="shared" si="3"/>
        <v>633714</v>
      </c>
    </row>
    <row r="242" spans="1:6" ht="22.5" x14ac:dyDescent="0.2">
      <c r="A242" s="27" t="s">
        <v>413</v>
      </c>
      <c r="B242" s="60" t="s">
        <v>389</v>
      </c>
      <c r="C242" s="29" t="s">
        <v>678</v>
      </c>
      <c r="D242" s="30">
        <v>633714</v>
      </c>
      <c r="E242" s="61" t="s">
        <v>48</v>
      </c>
      <c r="F242" s="62">
        <f t="shared" si="3"/>
        <v>633714</v>
      </c>
    </row>
    <row r="243" spans="1:6" x14ac:dyDescent="0.2">
      <c r="A243" s="27" t="s">
        <v>415</v>
      </c>
      <c r="B243" s="60" t="s">
        <v>389</v>
      </c>
      <c r="C243" s="29" t="s">
        <v>679</v>
      </c>
      <c r="D243" s="30">
        <v>633714</v>
      </c>
      <c r="E243" s="61" t="s">
        <v>48</v>
      </c>
      <c r="F243" s="62">
        <f t="shared" si="3"/>
        <v>633714</v>
      </c>
    </row>
    <row r="244" spans="1:6" x14ac:dyDescent="0.2">
      <c r="A244" s="37" t="s">
        <v>680</v>
      </c>
      <c r="B244" s="73" t="s">
        <v>389</v>
      </c>
      <c r="C244" s="39" t="s">
        <v>681</v>
      </c>
      <c r="D244" s="40">
        <v>7631251.0199999996</v>
      </c>
      <c r="E244" s="74" t="s">
        <v>48</v>
      </c>
      <c r="F244" s="41">
        <f t="shared" si="3"/>
        <v>7631251.0199999996</v>
      </c>
    </row>
    <row r="245" spans="1:6" ht="22.5" x14ac:dyDescent="0.2">
      <c r="A245" s="27" t="s">
        <v>411</v>
      </c>
      <c r="B245" s="60" t="s">
        <v>389</v>
      </c>
      <c r="C245" s="29" t="s">
        <v>682</v>
      </c>
      <c r="D245" s="30">
        <v>7631251.0199999996</v>
      </c>
      <c r="E245" s="61" t="s">
        <v>48</v>
      </c>
      <c r="F245" s="62">
        <f t="shared" si="3"/>
        <v>7631251.0199999996</v>
      </c>
    </row>
    <row r="246" spans="1:6" ht="22.5" x14ac:dyDescent="0.2">
      <c r="A246" s="27" t="s">
        <v>413</v>
      </c>
      <c r="B246" s="60" t="s">
        <v>389</v>
      </c>
      <c r="C246" s="29" t="s">
        <v>683</v>
      </c>
      <c r="D246" s="30">
        <v>7631251.0199999996</v>
      </c>
      <c r="E246" s="61" t="s">
        <v>48</v>
      </c>
      <c r="F246" s="62">
        <f t="shared" si="3"/>
        <v>7631251.0199999996</v>
      </c>
    </row>
    <row r="247" spans="1:6" x14ac:dyDescent="0.2">
      <c r="A247" s="27" t="s">
        <v>415</v>
      </c>
      <c r="B247" s="60" t="s">
        <v>389</v>
      </c>
      <c r="C247" s="29" t="s">
        <v>684</v>
      </c>
      <c r="D247" s="30">
        <v>7631251.0199999996</v>
      </c>
      <c r="E247" s="61" t="s">
        <v>48</v>
      </c>
      <c r="F247" s="62">
        <f t="shared" si="3"/>
        <v>7631251.0199999996</v>
      </c>
    </row>
    <row r="248" spans="1:6" x14ac:dyDescent="0.2">
      <c r="A248" s="37" t="s">
        <v>685</v>
      </c>
      <c r="B248" s="73" t="s">
        <v>389</v>
      </c>
      <c r="C248" s="39" t="s">
        <v>686</v>
      </c>
      <c r="D248" s="40">
        <v>599039580.07000005</v>
      </c>
      <c r="E248" s="74">
        <v>323213309.47000003</v>
      </c>
      <c r="F248" s="41">
        <f t="shared" si="3"/>
        <v>275826270.60000002</v>
      </c>
    </row>
    <row r="249" spans="1:6" ht="45" x14ac:dyDescent="0.2">
      <c r="A249" s="27" t="s">
        <v>393</v>
      </c>
      <c r="B249" s="60" t="s">
        <v>389</v>
      </c>
      <c r="C249" s="29" t="s">
        <v>687</v>
      </c>
      <c r="D249" s="30">
        <v>12005793.84</v>
      </c>
      <c r="E249" s="61">
        <v>4554118.83</v>
      </c>
      <c r="F249" s="62">
        <f t="shared" si="3"/>
        <v>7451675.0099999998</v>
      </c>
    </row>
    <row r="250" spans="1:6" x14ac:dyDescent="0.2">
      <c r="A250" s="27" t="s">
        <v>395</v>
      </c>
      <c r="B250" s="60" t="s">
        <v>389</v>
      </c>
      <c r="C250" s="29" t="s">
        <v>688</v>
      </c>
      <c r="D250" s="30">
        <v>9225193.8399999999</v>
      </c>
      <c r="E250" s="61">
        <v>3434738.04</v>
      </c>
      <c r="F250" s="62">
        <f t="shared" si="3"/>
        <v>5790455.7999999998</v>
      </c>
    </row>
    <row r="251" spans="1:6" x14ac:dyDescent="0.2">
      <c r="A251" s="27" t="s">
        <v>397</v>
      </c>
      <c r="B251" s="60" t="s">
        <v>389</v>
      </c>
      <c r="C251" s="29" t="s">
        <v>689</v>
      </c>
      <c r="D251" s="30">
        <v>7158821.8799999999</v>
      </c>
      <c r="E251" s="61">
        <v>2674723.85</v>
      </c>
      <c r="F251" s="62">
        <f t="shared" si="3"/>
        <v>4484098.0299999993</v>
      </c>
    </row>
    <row r="252" spans="1:6" ht="33.75" x14ac:dyDescent="0.2">
      <c r="A252" s="27" t="s">
        <v>399</v>
      </c>
      <c r="B252" s="60" t="s">
        <v>389</v>
      </c>
      <c r="C252" s="29" t="s">
        <v>690</v>
      </c>
      <c r="D252" s="30">
        <v>2066371.96</v>
      </c>
      <c r="E252" s="61">
        <v>760014.19</v>
      </c>
      <c r="F252" s="62">
        <f t="shared" si="3"/>
        <v>1306357.77</v>
      </c>
    </row>
    <row r="253" spans="1:6" ht="22.5" x14ac:dyDescent="0.2">
      <c r="A253" s="27" t="s">
        <v>401</v>
      </c>
      <c r="B253" s="60" t="s">
        <v>389</v>
      </c>
      <c r="C253" s="29" t="s">
        <v>691</v>
      </c>
      <c r="D253" s="30">
        <v>2780600</v>
      </c>
      <c r="E253" s="61">
        <v>1119380.79</v>
      </c>
      <c r="F253" s="62">
        <f t="shared" si="3"/>
        <v>1661219.21</v>
      </c>
    </row>
    <row r="254" spans="1:6" ht="22.5" x14ac:dyDescent="0.2">
      <c r="A254" s="27" t="s">
        <v>403</v>
      </c>
      <c r="B254" s="60" t="s">
        <v>389</v>
      </c>
      <c r="C254" s="29" t="s">
        <v>692</v>
      </c>
      <c r="D254" s="30">
        <v>2135637.48</v>
      </c>
      <c r="E254" s="61">
        <v>892196.7</v>
      </c>
      <c r="F254" s="62">
        <f t="shared" si="3"/>
        <v>1243440.78</v>
      </c>
    </row>
    <row r="255" spans="1:6" ht="33.75" x14ac:dyDescent="0.2">
      <c r="A255" s="27" t="s">
        <v>409</v>
      </c>
      <c r="B255" s="60" t="s">
        <v>389</v>
      </c>
      <c r="C255" s="29" t="s">
        <v>693</v>
      </c>
      <c r="D255" s="30">
        <v>644962.52</v>
      </c>
      <c r="E255" s="61">
        <v>227184.09</v>
      </c>
      <c r="F255" s="62">
        <f t="shared" si="3"/>
        <v>417778.43000000005</v>
      </c>
    </row>
    <row r="256" spans="1:6" ht="22.5" x14ac:dyDescent="0.2">
      <c r="A256" s="27" t="s">
        <v>411</v>
      </c>
      <c r="B256" s="60" t="s">
        <v>389</v>
      </c>
      <c r="C256" s="29" t="s">
        <v>694</v>
      </c>
      <c r="D256" s="30">
        <v>8064893</v>
      </c>
      <c r="E256" s="61">
        <v>3685271.89</v>
      </c>
      <c r="F256" s="62">
        <f t="shared" si="3"/>
        <v>4379621.1099999994</v>
      </c>
    </row>
    <row r="257" spans="1:6" ht="22.5" x14ac:dyDescent="0.2">
      <c r="A257" s="27" t="s">
        <v>413</v>
      </c>
      <c r="B257" s="60" t="s">
        <v>389</v>
      </c>
      <c r="C257" s="29" t="s">
        <v>695</v>
      </c>
      <c r="D257" s="30">
        <v>8064893</v>
      </c>
      <c r="E257" s="61">
        <v>3685271.89</v>
      </c>
      <c r="F257" s="62">
        <f t="shared" si="3"/>
        <v>4379621.1099999994</v>
      </c>
    </row>
    <row r="258" spans="1:6" x14ac:dyDescent="0.2">
      <c r="A258" s="27" t="s">
        <v>415</v>
      </c>
      <c r="B258" s="60" t="s">
        <v>389</v>
      </c>
      <c r="C258" s="29" t="s">
        <v>696</v>
      </c>
      <c r="D258" s="30">
        <v>7770812.5499999998</v>
      </c>
      <c r="E258" s="61">
        <v>3577077.58</v>
      </c>
      <c r="F258" s="62">
        <f t="shared" si="3"/>
        <v>4193734.9699999997</v>
      </c>
    </row>
    <row r="259" spans="1:6" x14ac:dyDescent="0.2">
      <c r="A259" s="27" t="s">
        <v>417</v>
      </c>
      <c r="B259" s="60" t="s">
        <v>389</v>
      </c>
      <c r="C259" s="29" t="s">
        <v>697</v>
      </c>
      <c r="D259" s="30">
        <v>294080.45</v>
      </c>
      <c r="E259" s="61">
        <v>108194.31</v>
      </c>
      <c r="F259" s="62">
        <f t="shared" si="3"/>
        <v>185886.14</v>
      </c>
    </row>
    <row r="260" spans="1:6" x14ac:dyDescent="0.2">
      <c r="A260" s="27" t="s">
        <v>419</v>
      </c>
      <c r="B260" s="60" t="s">
        <v>389</v>
      </c>
      <c r="C260" s="29" t="s">
        <v>698</v>
      </c>
      <c r="D260" s="30">
        <v>59492.25</v>
      </c>
      <c r="E260" s="61">
        <v>59492.25</v>
      </c>
      <c r="F260" s="62" t="str">
        <f t="shared" si="3"/>
        <v>-</v>
      </c>
    </row>
    <row r="261" spans="1:6" ht="22.5" x14ac:dyDescent="0.2">
      <c r="A261" s="27" t="s">
        <v>421</v>
      </c>
      <c r="B261" s="60" t="s">
        <v>389</v>
      </c>
      <c r="C261" s="29" t="s">
        <v>699</v>
      </c>
      <c r="D261" s="30">
        <v>59492.25</v>
      </c>
      <c r="E261" s="61">
        <v>59492.25</v>
      </c>
      <c r="F261" s="62" t="str">
        <f t="shared" si="3"/>
        <v>-</v>
      </c>
    </row>
    <row r="262" spans="1:6" ht="22.5" x14ac:dyDescent="0.2">
      <c r="A262" s="27" t="s">
        <v>423</v>
      </c>
      <c r="B262" s="60" t="s">
        <v>389</v>
      </c>
      <c r="C262" s="29" t="s">
        <v>700</v>
      </c>
      <c r="D262" s="30">
        <v>59492.25</v>
      </c>
      <c r="E262" s="61">
        <v>59492.25</v>
      </c>
      <c r="F262" s="62" t="str">
        <f t="shared" si="3"/>
        <v>-</v>
      </c>
    </row>
    <row r="263" spans="1:6" ht="22.5" x14ac:dyDescent="0.2">
      <c r="A263" s="27" t="s">
        <v>701</v>
      </c>
      <c r="B263" s="60" t="s">
        <v>389</v>
      </c>
      <c r="C263" s="29" t="s">
        <v>702</v>
      </c>
      <c r="D263" s="30">
        <v>578909400.98000002</v>
      </c>
      <c r="E263" s="61">
        <v>314914426.5</v>
      </c>
      <c r="F263" s="62">
        <f t="shared" si="3"/>
        <v>263994974.48000002</v>
      </c>
    </row>
    <row r="264" spans="1:6" x14ac:dyDescent="0.2">
      <c r="A264" s="27" t="s">
        <v>703</v>
      </c>
      <c r="B264" s="60" t="s">
        <v>389</v>
      </c>
      <c r="C264" s="29" t="s">
        <v>704</v>
      </c>
      <c r="D264" s="30">
        <v>578909400.98000002</v>
      </c>
      <c r="E264" s="61">
        <v>314914426.5</v>
      </c>
      <c r="F264" s="62">
        <f t="shared" si="3"/>
        <v>263994974.48000002</v>
      </c>
    </row>
    <row r="265" spans="1:6" ht="45" x14ac:dyDescent="0.2">
      <c r="A265" s="27" t="s">
        <v>705</v>
      </c>
      <c r="B265" s="60" t="s">
        <v>389</v>
      </c>
      <c r="C265" s="29" t="s">
        <v>706</v>
      </c>
      <c r="D265" s="30">
        <v>519831509.02999997</v>
      </c>
      <c r="E265" s="61">
        <v>289161109.45999998</v>
      </c>
      <c r="F265" s="62">
        <f t="shared" si="3"/>
        <v>230670399.56999999</v>
      </c>
    </row>
    <row r="266" spans="1:6" x14ac:dyDescent="0.2">
      <c r="A266" s="27" t="s">
        <v>707</v>
      </c>
      <c r="B266" s="60" t="s">
        <v>389</v>
      </c>
      <c r="C266" s="29" t="s">
        <v>708</v>
      </c>
      <c r="D266" s="30">
        <v>59077891.950000003</v>
      </c>
      <c r="E266" s="61">
        <v>25753317.039999999</v>
      </c>
      <c r="F266" s="62">
        <f t="shared" si="3"/>
        <v>33324574.910000004</v>
      </c>
    </row>
    <row r="267" spans="1:6" x14ac:dyDescent="0.2">
      <c r="A267" s="37" t="s">
        <v>709</v>
      </c>
      <c r="B267" s="73" t="s">
        <v>389</v>
      </c>
      <c r="C267" s="39" t="s">
        <v>710</v>
      </c>
      <c r="D267" s="40">
        <v>109291772.90000001</v>
      </c>
      <c r="E267" s="74">
        <v>54484364.829999998</v>
      </c>
      <c r="F267" s="41">
        <f t="shared" si="3"/>
        <v>54807408.070000008</v>
      </c>
    </row>
    <row r="268" spans="1:6" ht="22.5" x14ac:dyDescent="0.2">
      <c r="A268" s="27" t="s">
        <v>701</v>
      </c>
      <c r="B268" s="60" t="s">
        <v>389</v>
      </c>
      <c r="C268" s="29" t="s">
        <v>711</v>
      </c>
      <c r="D268" s="30">
        <v>109291772.90000001</v>
      </c>
      <c r="E268" s="61">
        <v>54484364.829999998</v>
      </c>
      <c r="F268" s="62">
        <f t="shared" si="3"/>
        <v>54807408.070000008</v>
      </c>
    </row>
    <row r="269" spans="1:6" x14ac:dyDescent="0.2">
      <c r="A269" s="27" t="s">
        <v>703</v>
      </c>
      <c r="B269" s="60" t="s">
        <v>389</v>
      </c>
      <c r="C269" s="29" t="s">
        <v>712</v>
      </c>
      <c r="D269" s="30">
        <v>109291772.90000001</v>
      </c>
      <c r="E269" s="61">
        <v>54484364.829999998</v>
      </c>
      <c r="F269" s="62">
        <f t="shared" si="3"/>
        <v>54807408.070000008</v>
      </c>
    </row>
    <row r="270" spans="1:6" ht="45" x14ac:dyDescent="0.2">
      <c r="A270" s="27" t="s">
        <v>705</v>
      </c>
      <c r="B270" s="60" t="s">
        <v>389</v>
      </c>
      <c r="C270" s="29" t="s">
        <v>713</v>
      </c>
      <c r="D270" s="30">
        <v>106796709.90000001</v>
      </c>
      <c r="E270" s="61">
        <v>54105862.759999998</v>
      </c>
      <c r="F270" s="62">
        <f t="shared" si="3"/>
        <v>52690847.140000008</v>
      </c>
    </row>
    <row r="271" spans="1:6" x14ac:dyDescent="0.2">
      <c r="A271" s="27" t="s">
        <v>707</v>
      </c>
      <c r="B271" s="60" t="s">
        <v>389</v>
      </c>
      <c r="C271" s="29" t="s">
        <v>714</v>
      </c>
      <c r="D271" s="30">
        <v>2495063</v>
      </c>
      <c r="E271" s="61">
        <v>378502.07</v>
      </c>
      <c r="F271" s="62">
        <f t="shared" ref="F271:F334" si="4">IF(OR(D271="-",IF(E271="-",0,E271)&gt;=IF(D271="-",0,D271)),"-",IF(D271="-",0,D271)-IF(E271="-",0,E271))</f>
        <v>2116560.9300000002</v>
      </c>
    </row>
    <row r="272" spans="1:6" x14ac:dyDescent="0.2">
      <c r="A272" s="37" t="s">
        <v>715</v>
      </c>
      <c r="B272" s="73" t="s">
        <v>389</v>
      </c>
      <c r="C272" s="39" t="s">
        <v>716</v>
      </c>
      <c r="D272" s="40">
        <v>443415585.56999999</v>
      </c>
      <c r="E272" s="74">
        <v>247634131.83000001</v>
      </c>
      <c r="F272" s="41">
        <f t="shared" si="4"/>
        <v>195781453.73999998</v>
      </c>
    </row>
    <row r="273" spans="1:6" ht="22.5" x14ac:dyDescent="0.2">
      <c r="A273" s="27" t="s">
        <v>411</v>
      </c>
      <c r="B273" s="60" t="s">
        <v>389</v>
      </c>
      <c r="C273" s="29" t="s">
        <v>717</v>
      </c>
      <c r="D273" s="30">
        <v>6652727.2800000003</v>
      </c>
      <c r="E273" s="61">
        <v>2939277.19</v>
      </c>
      <c r="F273" s="62">
        <f t="shared" si="4"/>
        <v>3713450.0900000003</v>
      </c>
    </row>
    <row r="274" spans="1:6" ht="22.5" x14ac:dyDescent="0.2">
      <c r="A274" s="27" t="s">
        <v>413</v>
      </c>
      <c r="B274" s="60" t="s">
        <v>389</v>
      </c>
      <c r="C274" s="29" t="s">
        <v>718</v>
      </c>
      <c r="D274" s="30">
        <v>6652727.2800000003</v>
      </c>
      <c r="E274" s="61">
        <v>2939277.19</v>
      </c>
      <c r="F274" s="62">
        <f t="shared" si="4"/>
        <v>3713450.0900000003</v>
      </c>
    </row>
    <row r="275" spans="1:6" x14ac:dyDescent="0.2">
      <c r="A275" s="27" t="s">
        <v>415</v>
      </c>
      <c r="B275" s="60" t="s">
        <v>389</v>
      </c>
      <c r="C275" s="29" t="s">
        <v>719</v>
      </c>
      <c r="D275" s="30">
        <v>6652727.2800000003</v>
      </c>
      <c r="E275" s="61">
        <v>2939277.19</v>
      </c>
      <c r="F275" s="62">
        <f t="shared" si="4"/>
        <v>3713450.0900000003</v>
      </c>
    </row>
    <row r="276" spans="1:6" ht="22.5" x14ac:dyDescent="0.2">
      <c r="A276" s="27" t="s">
        <v>701</v>
      </c>
      <c r="B276" s="60" t="s">
        <v>389</v>
      </c>
      <c r="C276" s="29" t="s">
        <v>720</v>
      </c>
      <c r="D276" s="30">
        <v>436762858.29000002</v>
      </c>
      <c r="E276" s="61">
        <v>244694854.63999999</v>
      </c>
      <c r="F276" s="62">
        <f t="shared" si="4"/>
        <v>192068003.65000004</v>
      </c>
    </row>
    <row r="277" spans="1:6" x14ac:dyDescent="0.2">
      <c r="A277" s="27" t="s">
        <v>703</v>
      </c>
      <c r="B277" s="60" t="s">
        <v>389</v>
      </c>
      <c r="C277" s="29" t="s">
        <v>721</v>
      </c>
      <c r="D277" s="30">
        <v>436762858.29000002</v>
      </c>
      <c r="E277" s="61">
        <v>244694854.63999999</v>
      </c>
      <c r="F277" s="62">
        <f t="shared" si="4"/>
        <v>192068003.65000004</v>
      </c>
    </row>
    <row r="278" spans="1:6" ht="45" x14ac:dyDescent="0.2">
      <c r="A278" s="27" t="s">
        <v>705</v>
      </c>
      <c r="B278" s="60" t="s">
        <v>389</v>
      </c>
      <c r="C278" s="29" t="s">
        <v>722</v>
      </c>
      <c r="D278" s="30">
        <v>385514133.33999997</v>
      </c>
      <c r="E278" s="61">
        <v>222075154.72</v>
      </c>
      <c r="F278" s="62">
        <f t="shared" si="4"/>
        <v>163438978.61999997</v>
      </c>
    </row>
    <row r="279" spans="1:6" x14ac:dyDescent="0.2">
      <c r="A279" s="27" t="s">
        <v>707</v>
      </c>
      <c r="B279" s="60" t="s">
        <v>389</v>
      </c>
      <c r="C279" s="29" t="s">
        <v>723</v>
      </c>
      <c r="D279" s="30">
        <v>51248724.950000003</v>
      </c>
      <c r="E279" s="61">
        <v>22619699.920000002</v>
      </c>
      <c r="F279" s="62">
        <f t="shared" si="4"/>
        <v>28629025.030000001</v>
      </c>
    </row>
    <row r="280" spans="1:6" x14ac:dyDescent="0.2">
      <c r="A280" s="37" t="s">
        <v>724</v>
      </c>
      <c r="B280" s="73" t="s">
        <v>389</v>
      </c>
      <c r="C280" s="39" t="s">
        <v>725</v>
      </c>
      <c r="D280" s="40">
        <v>21577600.489999998</v>
      </c>
      <c r="E280" s="74">
        <v>11064734.810000001</v>
      </c>
      <c r="F280" s="41">
        <f t="shared" si="4"/>
        <v>10512865.679999998</v>
      </c>
    </row>
    <row r="281" spans="1:6" ht="22.5" x14ac:dyDescent="0.2">
      <c r="A281" s="27" t="s">
        <v>701</v>
      </c>
      <c r="B281" s="60" t="s">
        <v>389</v>
      </c>
      <c r="C281" s="29" t="s">
        <v>726</v>
      </c>
      <c r="D281" s="30">
        <v>21577600.489999998</v>
      </c>
      <c r="E281" s="61">
        <v>11064734.810000001</v>
      </c>
      <c r="F281" s="62">
        <f t="shared" si="4"/>
        <v>10512865.679999998</v>
      </c>
    </row>
    <row r="282" spans="1:6" x14ac:dyDescent="0.2">
      <c r="A282" s="27" t="s">
        <v>703</v>
      </c>
      <c r="B282" s="60" t="s">
        <v>389</v>
      </c>
      <c r="C282" s="29" t="s">
        <v>727</v>
      </c>
      <c r="D282" s="30">
        <v>21577600.489999998</v>
      </c>
      <c r="E282" s="61">
        <v>11064734.810000001</v>
      </c>
      <c r="F282" s="62">
        <f t="shared" si="4"/>
        <v>10512865.679999998</v>
      </c>
    </row>
    <row r="283" spans="1:6" ht="45" x14ac:dyDescent="0.2">
      <c r="A283" s="27" t="s">
        <v>705</v>
      </c>
      <c r="B283" s="60" t="s">
        <v>389</v>
      </c>
      <c r="C283" s="29" t="s">
        <v>728</v>
      </c>
      <c r="D283" s="30">
        <v>21419456.489999998</v>
      </c>
      <c r="E283" s="61">
        <v>10965690.810000001</v>
      </c>
      <c r="F283" s="62">
        <f t="shared" si="4"/>
        <v>10453765.679999998</v>
      </c>
    </row>
    <row r="284" spans="1:6" x14ac:dyDescent="0.2">
      <c r="A284" s="27" t="s">
        <v>707</v>
      </c>
      <c r="B284" s="60" t="s">
        <v>389</v>
      </c>
      <c r="C284" s="29" t="s">
        <v>729</v>
      </c>
      <c r="D284" s="30">
        <v>158144</v>
      </c>
      <c r="E284" s="61">
        <v>99044</v>
      </c>
      <c r="F284" s="62">
        <f t="shared" si="4"/>
        <v>59100</v>
      </c>
    </row>
    <row r="285" spans="1:6" x14ac:dyDescent="0.2">
      <c r="A285" s="37" t="s">
        <v>730</v>
      </c>
      <c r="B285" s="73" t="s">
        <v>389</v>
      </c>
      <c r="C285" s="39" t="s">
        <v>731</v>
      </c>
      <c r="D285" s="40">
        <v>24754621.109999999</v>
      </c>
      <c r="E285" s="74">
        <v>10030078</v>
      </c>
      <c r="F285" s="41">
        <f t="shared" si="4"/>
        <v>14724543.109999999</v>
      </c>
    </row>
    <row r="286" spans="1:6" ht="45" x14ac:dyDescent="0.2">
      <c r="A286" s="27" t="s">
        <v>393</v>
      </c>
      <c r="B286" s="60" t="s">
        <v>389</v>
      </c>
      <c r="C286" s="29" t="s">
        <v>732</v>
      </c>
      <c r="D286" s="30">
        <v>12005793.84</v>
      </c>
      <c r="E286" s="61">
        <v>4554118.83</v>
      </c>
      <c r="F286" s="62">
        <f t="shared" si="4"/>
        <v>7451675.0099999998</v>
      </c>
    </row>
    <row r="287" spans="1:6" x14ac:dyDescent="0.2">
      <c r="A287" s="27" t="s">
        <v>395</v>
      </c>
      <c r="B287" s="60" t="s">
        <v>389</v>
      </c>
      <c r="C287" s="29" t="s">
        <v>733</v>
      </c>
      <c r="D287" s="30">
        <v>9225193.8399999999</v>
      </c>
      <c r="E287" s="61">
        <v>3434738.04</v>
      </c>
      <c r="F287" s="62">
        <f t="shared" si="4"/>
        <v>5790455.7999999998</v>
      </c>
    </row>
    <row r="288" spans="1:6" x14ac:dyDescent="0.2">
      <c r="A288" s="27" t="s">
        <v>397</v>
      </c>
      <c r="B288" s="60" t="s">
        <v>389</v>
      </c>
      <c r="C288" s="29" t="s">
        <v>734</v>
      </c>
      <c r="D288" s="30">
        <v>7158821.8799999999</v>
      </c>
      <c r="E288" s="61">
        <v>2674723.85</v>
      </c>
      <c r="F288" s="62">
        <f t="shared" si="4"/>
        <v>4484098.0299999993</v>
      </c>
    </row>
    <row r="289" spans="1:6" ht="33.75" x14ac:dyDescent="0.2">
      <c r="A289" s="27" t="s">
        <v>399</v>
      </c>
      <c r="B289" s="60" t="s">
        <v>389</v>
      </c>
      <c r="C289" s="29" t="s">
        <v>735</v>
      </c>
      <c r="D289" s="30">
        <v>2066371.96</v>
      </c>
      <c r="E289" s="61">
        <v>760014.19</v>
      </c>
      <c r="F289" s="62">
        <f t="shared" si="4"/>
        <v>1306357.77</v>
      </c>
    </row>
    <row r="290" spans="1:6" ht="22.5" x14ac:dyDescent="0.2">
      <c r="A290" s="27" t="s">
        <v>401</v>
      </c>
      <c r="B290" s="60" t="s">
        <v>389</v>
      </c>
      <c r="C290" s="29" t="s">
        <v>736</v>
      </c>
      <c r="D290" s="30">
        <v>2780600</v>
      </c>
      <c r="E290" s="61">
        <v>1119380.79</v>
      </c>
      <c r="F290" s="62">
        <f t="shared" si="4"/>
        <v>1661219.21</v>
      </c>
    </row>
    <row r="291" spans="1:6" ht="22.5" x14ac:dyDescent="0.2">
      <c r="A291" s="27" t="s">
        <v>403</v>
      </c>
      <c r="B291" s="60" t="s">
        <v>389</v>
      </c>
      <c r="C291" s="29" t="s">
        <v>737</v>
      </c>
      <c r="D291" s="30">
        <v>2135637.48</v>
      </c>
      <c r="E291" s="61">
        <v>892196.7</v>
      </c>
      <c r="F291" s="62">
        <f t="shared" si="4"/>
        <v>1243440.78</v>
      </c>
    </row>
    <row r="292" spans="1:6" ht="33.75" x14ac:dyDescent="0.2">
      <c r="A292" s="27" t="s">
        <v>409</v>
      </c>
      <c r="B292" s="60" t="s">
        <v>389</v>
      </c>
      <c r="C292" s="29" t="s">
        <v>738</v>
      </c>
      <c r="D292" s="30">
        <v>644962.52</v>
      </c>
      <c r="E292" s="61">
        <v>227184.09</v>
      </c>
      <c r="F292" s="62">
        <f t="shared" si="4"/>
        <v>417778.43000000005</v>
      </c>
    </row>
    <row r="293" spans="1:6" ht="22.5" x14ac:dyDescent="0.2">
      <c r="A293" s="27" t="s">
        <v>411</v>
      </c>
      <c r="B293" s="60" t="s">
        <v>389</v>
      </c>
      <c r="C293" s="29" t="s">
        <v>739</v>
      </c>
      <c r="D293" s="30">
        <v>1412165.72</v>
      </c>
      <c r="E293" s="61">
        <v>745994.7</v>
      </c>
      <c r="F293" s="62">
        <f t="shared" si="4"/>
        <v>666171.02</v>
      </c>
    </row>
    <row r="294" spans="1:6" ht="22.5" x14ac:dyDescent="0.2">
      <c r="A294" s="27" t="s">
        <v>413</v>
      </c>
      <c r="B294" s="60" t="s">
        <v>389</v>
      </c>
      <c r="C294" s="29" t="s">
        <v>740</v>
      </c>
      <c r="D294" s="30">
        <v>1412165.72</v>
      </c>
      <c r="E294" s="61">
        <v>745994.7</v>
      </c>
      <c r="F294" s="62">
        <f t="shared" si="4"/>
        <v>666171.02</v>
      </c>
    </row>
    <row r="295" spans="1:6" x14ac:dyDescent="0.2">
      <c r="A295" s="27" t="s">
        <v>415</v>
      </c>
      <c r="B295" s="60" t="s">
        <v>389</v>
      </c>
      <c r="C295" s="29" t="s">
        <v>741</v>
      </c>
      <c r="D295" s="30">
        <v>1118085.27</v>
      </c>
      <c r="E295" s="61">
        <v>637800.39</v>
      </c>
      <c r="F295" s="62">
        <f t="shared" si="4"/>
        <v>480284.88</v>
      </c>
    </row>
    <row r="296" spans="1:6" x14ac:dyDescent="0.2">
      <c r="A296" s="27" t="s">
        <v>417</v>
      </c>
      <c r="B296" s="60" t="s">
        <v>389</v>
      </c>
      <c r="C296" s="29" t="s">
        <v>742</v>
      </c>
      <c r="D296" s="30">
        <v>294080.45</v>
      </c>
      <c r="E296" s="61">
        <v>108194.31</v>
      </c>
      <c r="F296" s="62">
        <f t="shared" si="4"/>
        <v>185886.14</v>
      </c>
    </row>
    <row r="297" spans="1:6" x14ac:dyDescent="0.2">
      <c r="A297" s="27" t="s">
        <v>419</v>
      </c>
      <c r="B297" s="60" t="s">
        <v>389</v>
      </c>
      <c r="C297" s="29" t="s">
        <v>743</v>
      </c>
      <c r="D297" s="30">
        <v>59492.25</v>
      </c>
      <c r="E297" s="61">
        <v>59492.25</v>
      </c>
      <c r="F297" s="62" t="str">
        <f t="shared" si="4"/>
        <v>-</v>
      </c>
    </row>
    <row r="298" spans="1:6" ht="22.5" x14ac:dyDescent="0.2">
      <c r="A298" s="27" t="s">
        <v>421</v>
      </c>
      <c r="B298" s="60" t="s">
        <v>389</v>
      </c>
      <c r="C298" s="29" t="s">
        <v>744</v>
      </c>
      <c r="D298" s="30">
        <v>59492.25</v>
      </c>
      <c r="E298" s="61">
        <v>59492.25</v>
      </c>
      <c r="F298" s="62" t="str">
        <f t="shared" si="4"/>
        <v>-</v>
      </c>
    </row>
    <row r="299" spans="1:6" ht="22.5" x14ac:dyDescent="0.2">
      <c r="A299" s="27" t="s">
        <v>423</v>
      </c>
      <c r="B299" s="60" t="s">
        <v>389</v>
      </c>
      <c r="C299" s="29" t="s">
        <v>745</v>
      </c>
      <c r="D299" s="30">
        <v>59492.25</v>
      </c>
      <c r="E299" s="61">
        <v>59492.25</v>
      </c>
      <c r="F299" s="62" t="str">
        <f t="shared" si="4"/>
        <v>-</v>
      </c>
    </row>
    <row r="300" spans="1:6" ht="22.5" x14ac:dyDescent="0.2">
      <c r="A300" s="27" t="s">
        <v>701</v>
      </c>
      <c r="B300" s="60" t="s">
        <v>389</v>
      </c>
      <c r="C300" s="29" t="s">
        <v>746</v>
      </c>
      <c r="D300" s="30">
        <v>11277169.300000001</v>
      </c>
      <c r="E300" s="61">
        <v>4670472.22</v>
      </c>
      <c r="F300" s="62">
        <f t="shared" si="4"/>
        <v>6606697.080000001</v>
      </c>
    </row>
    <row r="301" spans="1:6" x14ac:dyDescent="0.2">
      <c r="A301" s="27" t="s">
        <v>703</v>
      </c>
      <c r="B301" s="60" t="s">
        <v>389</v>
      </c>
      <c r="C301" s="29" t="s">
        <v>747</v>
      </c>
      <c r="D301" s="30">
        <v>11277169.300000001</v>
      </c>
      <c r="E301" s="61">
        <v>4670472.22</v>
      </c>
      <c r="F301" s="62">
        <f t="shared" si="4"/>
        <v>6606697.080000001</v>
      </c>
    </row>
    <row r="302" spans="1:6" ht="45" x14ac:dyDescent="0.2">
      <c r="A302" s="27" t="s">
        <v>705</v>
      </c>
      <c r="B302" s="60" t="s">
        <v>389</v>
      </c>
      <c r="C302" s="29" t="s">
        <v>748</v>
      </c>
      <c r="D302" s="30">
        <v>6101209.2999999998</v>
      </c>
      <c r="E302" s="61">
        <v>2014401.17</v>
      </c>
      <c r="F302" s="62">
        <f t="shared" si="4"/>
        <v>4086808.13</v>
      </c>
    </row>
    <row r="303" spans="1:6" x14ac:dyDescent="0.2">
      <c r="A303" s="27" t="s">
        <v>707</v>
      </c>
      <c r="B303" s="60" t="s">
        <v>389</v>
      </c>
      <c r="C303" s="29" t="s">
        <v>749</v>
      </c>
      <c r="D303" s="30">
        <v>5175960</v>
      </c>
      <c r="E303" s="61">
        <v>2656071.0499999998</v>
      </c>
      <c r="F303" s="62">
        <f t="shared" si="4"/>
        <v>2519888.9500000002</v>
      </c>
    </row>
    <row r="304" spans="1:6" x14ac:dyDescent="0.2">
      <c r="A304" s="37" t="s">
        <v>750</v>
      </c>
      <c r="B304" s="73" t="s">
        <v>389</v>
      </c>
      <c r="C304" s="39" t="s">
        <v>751</v>
      </c>
      <c r="D304" s="40">
        <v>118763522.89</v>
      </c>
      <c r="E304" s="74">
        <v>50516053.310000002</v>
      </c>
      <c r="F304" s="41">
        <f t="shared" si="4"/>
        <v>68247469.579999998</v>
      </c>
    </row>
    <row r="305" spans="1:6" ht="45" x14ac:dyDescent="0.2">
      <c r="A305" s="27" t="s">
        <v>393</v>
      </c>
      <c r="B305" s="60" t="s">
        <v>389</v>
      </c>
      <c r="C305" s="29" t="s">
        <v>752</v>
      </c>
      <c r="D305" s="30">
        <v>22732467.43</v>
      </c>
      <c r="E305" s="61">
        <v>11432772.189999999</v>
      </c>
      <c r="F305" s="62">
        <f t="shared" si="4"/>
        <v>11299695.24</v>
      </c>
    </row>
    <row r="306" spans="1:6" x14ac:dyDescent="0.2">
      <c r="A306" s="27" t="s">
        <v>395</v>
      </c>
      <c r="B306" s="60" t="s">
        <v>389</v>
      </c>
      <c r="C306" s="29" t="s">
        <v>753</v>
      </c>
      <c r="D306" s="30">
        <v>22732467.43</v>
      </c>
      <c r="E306" s="61">
        <v>11432772.189999999</v>
      </c>
      <c r="F306" s="62">
        <f t="shared" si="4"/>
        <v>11299695.24</v>
      </c>
    </row>
    <row r="307" spans="1:6" x14ac:dyDescent="0.2">
      <c r="A307" s="27" t="s">
        <v>397</v>
      </c>
      <c r="B307" s="60" t="s">
        <v>389</v>
      </c>
      <c r="C307" s="29" t="s">
        <v>754</v>
      </c>
      <c r="D307" s="30">
        <v>17459652</v>
      </c>
      <c r="E307" s="61">
        <v>9174059.2599999998</v>
      </c>
      <c r="F307" s="62">
        <f t="shared" si="4"/>
        <v>8285592.7400000002</v>
      </c>
    </row>
    <row r="308" spans="1:6" ht="33.75" x14ac:dyDescent="0.2">
      <c r="A308" s="27" t="s">
        <v>399</v>
      </c>
      <c r="B308" s="60" t="s">
        <v>389</v>
      </c>
      <c r="C308" s="29" t="s">
        <v>755</v>
      </c>
      <c r="D308" s="30">
        <v>5272815.43</v>
      </c>
      <c r="E308" s="61">
        <v>2258712.9300000002</v>
      </c>
      <c r="F308" s="62">
        <f t="shared" si="4"/>
        <v>3014102.4999999995</v>
      </c>
    </row>
    <row r="309" spans="1:6" ht="22.5" x14ac:dyDescent="0.2">
      <c r="A309" s="27" t="s">
        <v>701</v>
      </c>
      <c r="B309" s="60" t="s">
        <v>389</v>
      </c>
      <c r="C309" s="29" t="s">
        <v>756</v>
      </c>
      <c r="D309" s="30">
        <v>96031055.459999993</v>
      </c>
      <c r="E309" s="61">
        <v>39083281.119999997</v>
      </c>
      <c r="F309" s="62">
        <f t="shared" si="4"/>
        <v>56947774.339999996</v>
      </c>
    </row>
    <row r="310" spans="1:6" x14ac:dyDescent="0.2">
      <c r="A310" s="27" t="s">
        <v>703</v>
      </c>
      <c r="B310" s="60" t="s">
        <v>389</v>
      </c>
      <c r="C310" s="29" t="s">
        <v>757</v>
      </c>
      <c r="D310" s="30">
        <v>96031055.459999993</v>
      </c>
      <c r="E310" s="61">
        <v>39083281.119999997</v>
      </c>
      <c r="F310" s="62">
        <f t="shared" si="4"/>
        <v>56947774.339999996</v>
      </c>
    </row>
    <row r="311" spans="1:6" ht="45" x14ac:dyDescent="0.2">
      <c r="A311" s="27" t="s">
        <v>705</v>
      </c>
      <c r="B311" s="60" t="s">
        <v>389</v>
      </c>
      <c r="C311" s="29" t="s">
        <v>758</v>
      </c>
      <c r="D311" s="30">
        <v>84020181.239999995</v>
      </c>
      <c r="E311" s="61">
        <v>38572981.119999997</v>
      </c>
      <c r="F311" s="62">
        <f t="shared" si="4"/>
        <v>45447200.119999997</v>
      </c>
    </row>
    <row r="312" spans="1:6" x14ac:dyDescent="0.2">
      <c r="A312" s="27" t="s">
        <v>707</v>
      </c>
      <c r="B312" s="60" t="s">
        <v>389</v>
      </c>
      <c r="C312" s="29" t="s">
        <v>759</v>
      </c>
      <c r="D312" s="30">
        <v>12010874.220000001</v>
      </c>
      <c r="E312" s="61">
        <v>510300</v>
      </c>
      <c r="F312" s="62">
        <f t="shared" si="4"/>
        <v>11500574.220000001</v>
      </c>
    </row>
    <row r="313" spans="1:6" x14ac:dyDescent="0.2">
      <c r="A313" s="37" t="s">
        <v>760</v>
      </c>
      <c r="B313" s="73" t="s">
        <v>389</v>
      </c>
      <c r="C313" s="39" t="s">
        <v>761</v>
      </c>
      <c r="D313" s="40">
        <v>95631055.459999993</v>
      </c>
      <c r="E313" s="74">
        <v>39083281.119999997</v>
      </c>
      <c r="F313" s="41">
        <f t="shared" si="4"/>
        <v>56547774.339999996</v>
      </c>
    </row>
    <row r="314" spans="1:6" ht="22.5" x14ac:dyDescent="0.2">
      <c r="A314" s="27" t="s">
        <v>701</v>
      </c>
      <c r="B314" s="60" t="s">
        <v>389</v>
      </c>
      <c r="C314" s="29" t="s">
        <v>762</v>
      </c>
      <c r="D314" s="30">
        <v>95631055.459999993</v>
      </c>
      <c r="E314" s="61">
        <v>39083281.119999997</v>
      </c>
      <c r="F314" s="62">
        <f t="shared" si="4"/>
        <v>56547774.339999996</v>
      </c>
    </row>
    <row r="315" spans="1:6" x14ac:dyDescent="0.2">
      <c r="A315" s="27" t="s">
        <v>703</v>
      </c>
      <c r="B315" s="60" t="s">
        <v>389</v>
      </c>
      <c r="C315" s="29" t="s">
        <v>763</v>
      </c>
      <c r="D315" s="30">
        <v>95631055.459999993</v>
      </c>
      <c r="E315" s="61">
        <v>39083281.119999997</v>
      </c>
      <c r="F315" s="62">
        <f t="shared" si="4"/>
        <v>56547774.339999996</v>
      </c>
    </row>
    <row r="316" spans="1:6" ht="45" x14ac:dyDescent="0.2">
      <c r="A316" s="27" t="s">
        <v>705</v>
      </c>
      <c r="B316" s="60" t="s">
        <v>389</v>
      </c>
      <c r="C316" s="29" t="s">
        <v>764</v>
      </c>
      <c r="D316" s="30">
        <v>84020181.239999995</v>
      </c>
      <c r="E316" s="61">
        <v>38572981.119999997</v>
      </c>
      <c r="F316" s="62">
        <f t="shared" si="4"/>
        <v>45447200.119999997</v>
      </c>
    </row>
    <row r="317" spans="1:6" x14ac:dyDescent="0.2">
      <c r="A317" s="27" t="s">
        <v>707</v>
      </c>
      <c r="B317" s="60" t="s">
        <v>389</v>
      </c>
      <c r="C317" s="29" t="s">
        <v>765</v>
      </c>
      <c r="D317" s="30">
        <v>11610874.220000001</v>
      </c>
      <c r="E317" s="61">
        <v>510300</v>
      </c>
      <c r="F317" s="62">
        <f t="shared" si="4"/>
        <v>11100574.220000001</v>
      </c>
    </row>
    <row r="318" spans="1:6" x14ac:dyDescent="0.2">
      <c r="A318" s="37" t="s">
        <v>766</v>
      </c>
      <c r="B318" s="73" t="s">
        <v>389</v>
      </c>
      <c r="C318" s="39" t="s">
        <v>767</v>
      </c>
      <c r="D318" s="40">
        <v>23132467.43</v>
      </c>
      <c r="E318" s="74">
        <v>11432772.189999999</v>
      </c>
      <c r="F318" s="41">
        <f t="shared" si="4"/>
        <v>11699695.24</v>
      </c>
    </row>
    <row r="319" spans="1:6" ht="45" x14ac:dyDescent="0.2">
      <c r="A319" s="27" t="s">
        <v>393</v>
      </c>
      <c r="B319" s="60" t="s">
        <v>389</v>
      </c>
      <c r="C319" s="29" t="s">
        <v>768</v>
      </c>
      <c r="D319" s="30">
        <v>22732467.43</v>
      </c>
      <c r="E319" s="61">
        <v>11432772.189999999</v>
      </c>
      <c r="F319" s="62">
        <f t="shared" si="4"/>
        <v>11299695.24</v>
      </c>
    </row>
    <row r="320" spans="1:6" x14ac:dyDescent="0.2">
      <c r="A320" s="27" t="s">
        <v>395</v>
      </c>
      <c r="B320" s="60" t="s">
        <v>389</v>
      </c>
      <c r="C320" s="29" t="s">
        <v>769</v>
      </c>
      <c r="D320" s="30">
        <v>22732467.43</v>
      </c>
      <c r="E320" s="61">
        <v>11432772.189999999</v>
      </c>
      <c r="F320" s="62">
        <f t="shared" si="4"/>
        <v>11299695.24</v>
      </c>
    </row>
    <row r="321" spans="1:6" x14ac:dyDescent="0.2">
      <c r="A321" s="27" t="s">
        <v>397</v>
      </c>
      <c r="B321" s="60" t="s">
        <v>389</v>
      </c>
      <c r="C321" s="29" t="s">
        <v>770</v>
      </c>
      <c r="D321" s="30">
        <v>17459652</v>
      </c>
      <c r="E321" s="61">
        <v>9174059.2599999998</v>
      </c>
      <c r="F321" s="62">
        <f t="shared" si="4"/>
        <v>8285592.7400000002</v>
      </c>
    </row>
    <row r="322" spans="1:6" ht="33.75" x14ac:dyDescent="0.2">
      <c r="A322" s="27" t="s">
        <v>399</v>
      </c>
      <c r="B322" s="60" t="s">
        <v>389</v>
      </c>
      <c r="C322" s="29" t="s">
        <v>771</v>
      </c>
      <c r="D322" s="30">
        <v>5272815.43</v>
      </c>
      <c r="E322" s="61">
        <v>2258712.9300000002</v>
      </c>
      <c r="F322" s="62">
        <f t="shared" si="4"/>
        <v>3014102.4999999995</v>
      </c>
    </row>
    <row r="323" spans="1:6" ht="22.5" x14ac:dyDescent="0.2">
      <c r="A323" s="27" t="s">
        <v>701</v>
      </c>
      <c r="B323" s="60" t="s">
        <v>389</v>
      </c>
      <c r="C323" s="29" t="s">
        <v>772</v>
      </c>
      <c r="D323" s="30">
        <v>400000</v>
      </c>
      <c r="E323" s="61" t="s">
        <v>48</v>
      </c>
      <c r="F323" s="62">
        <f t="shared" si="4"/>
        <v>400000</v>
      </c>
    </row>
    <row r="324" spans="1:6" x14ac:dyDescent="0.2">
      <c r="A324" s="27" t="s">
        <v>703</v>
      </c>
      <c r="B324" s="60" t="s">
        <v>389</v>
      </c>
      <c r="C324" s="29" t="s">
        <v>773</v>
      </c>
      <c r="D324" s="30">
        <v>400000</v>
      </c>
      <c r="E324" s="61" t="s">
        <v>48</v>
      </c>
      <c r="F324" s="62">
        <f t="shared" si="4"/>
        <v>400000</v>
      </c>
    </row>
    <row r="325" spans="1:6" x14ac:dyDescent="0.2">
      <c r="A325" s="27" t="s">
        <v>707</v>
      </c>
      <c r="B325" s="60" t="s">
        <v>389</v>
      </c>
      <c r="C325" s="29" t="s">
        <v>774</v>
      </c>
      <c r="D325" s="30">
        <v>400000</v>
      </c>
      <c r="E325" s="61" t="s">
        <v>48</v>
      </c>
      <c r="F325" s="62">
        <f t="shared" si="4"/>
        <v>400000</v>
      </c>
    </row>
    <row r="326" spans="1:6" x14ac:dyDescent="0.2">
      <c r="A326" s="37" t="s">
        <v>775</v>
      </c>
      <c r="B326" s="73" t="s">
        <v>389</v>
      </c>
      <c r="C326" s="39" t="s">
        <v>776</v>
      </c>
      <c r="D326" s="40">
        <v>391735.92</v>
      </c>
      <c r="E326" s="74" t="s">
        <v>48</v>
      </c>
      <c r="F326" s="41">
        <f t="shared" si="4"/>
        <v>391735.92</v>
      </c>
    </row>
    <row r="327" spans="1:6" x14ac:dyDescent="0.2">
      <c r="A327" s="27" t="s">
        <v>425</v>
      </c>
      <c r="B327" s="60" t="s">
        <v>389</v>
      </c>
      <c r="C327" s="29" t="s">
        <v>777</v>
      </c>
      <c r="D327" s="30">
        <v>391735.92</v>
      </c>
      <c r="E327" s="61" t="s">
        <v>48</v>
      </c>
      <c r="F327" s="62">
        <f t="shared" si="4"/>
        <v>391735.92</v>
      </c>
    </row>
    <row r="328" spans="1:6" x14ac:dyDescent="0.2">
      <c r="A328" s="27" t="s">
        <v>353</v>
      </c>
      <c r="B328" s="60" t="s">
        <v>389</v>
      </c>
      <c r="C328" s="29" t="s">
        <v>778</v>
      </c>
      <c r="D328" s="30">
        <v>391735.92</v>
      </c>
      <c r="E328" s="61" t="s">
        <v>48</v>
      </c>
      <c r="F328" s="62">
        <f t="shared" si="4"/>
        <v>391735.92</v>
      </c>
    </row>
    <row r="329" spans="1:6" x14ac:dyDescent="0.2">
      <c r="A329" s="37" t="s">
        <v>779</v>
      </c>
      <c r="B329" s="73" t="s">
        <v>389</v>
      </c>
      <c r="C329" s="39" t="s">
        <v>780</v>
      </c>
      <c r="D329" s="40">
        <v>391735.92</v>
      </c>
      <c r="E329" s="74" t="s">
        <v>48</v>
      </c>
      <c r="F329" s="41">
        <f t="shared" si="4"/>
        <v>391735.92</v>
      </c>
    </row>
    <row r="330" spans="1:6" x14ac:dyDescent="0.2">
      <c r="A330" s="27" t="s">
        <v>425</v>
      </c>
      <c r="B330" s="60" t="s">
        <v>389</v>
      </c>
      <c r="C330" s="29" t="s">
        <v>781</v>
      </c>
      <c r="D330" s="30">
        <v>391735.92</v>
      </c>
      <c r="E330" s="61" t="s">
        <v>48</v>
      </c>
      <c r="F330" s="62">
        <f t="shared" si="4"/>
        <v>391735.92</v>
      </c>
    </row>
    <row r="331" spans="1:6" x14ac:dyDescent="0.2">
      <c r="A331" s="27" t="s">
        <v>353</v>
      </c>
      <c r="B331" s="60" t="s">
        <v>389</v>
      </c>
      <c r="C331" s="29" t="s">
        <v>782</v>
      </c>
      <c r="D331" s="30">
        <v>391735.92</v>
      </c>
      <c r="E331" s="61" t="s">
        <v>48</v>
      </c>
      <c r="F331" s="62">
        <f t="shared" si="4"/>
        <v>391735.92</v>
      </c>
    </row>
    <row r="332" spans="1:6" x14ac:dyDescent="0.2">
      <c r="A332" s="37" t="s">
        <v>783</v>
      </c>
      <c r="B332" s="73" t="s">
        <v>389</v>
      </c>
      <c r="C332" s="39" t="s">
        <v>784</v>
      </c>
      <c r="D332" s="40">
        <v>48338675.979999997</v>
      </c>
      <c r="E332" s="74">
        <v>19053900.149999999</v>
      </c>
      <c r="F332" s="41">
        <f t="shared" si="4"/>
        <v>29284775.829999998</v>
      </c>
    </row>
    <row r="333" spans="1:6" ht="45" x14ac:dyDescent="0.2">
      <c r="A333" s="27" t="s">
        <v>393</v>
      </c>
      <c r="B333" s="60" t="s">
        <v>389</v>
      </c>
      <c r="C333" s="29" t="s">
        <v>785</v>
      </c>
      <c r="D333" s="30">
        <v>926900</v>
      </c>
      <c r="E333" s="61">
        <v>419059.01</v>
      </c>
      <c r="F333" s="62">
        <f t="shared" si="4"/>
        <v>507840.99</v>
      </c>
    </row>
    <row r="334" spans="1:6" ht="22.5" x14ac:dyDescent="0.2">
      <c r="A334" s="27" t="s">
        <v>401</v>
      </c>
      <c r="B334" s="60" t="s">
        <v>389</v>
      </c>
      <c r="C334" s="29" t="s">
        <v>786</v>
      </c>
      <c r="D334" s="30">
        <v>926900</v>
      </c>
      <c r="E334" s="61">
        <v>419059.01</v>
      </c>
      <c r="F334" s="62">
        <f t="shared" si="4"/>
        <v>507840.99</v>
      </c>
    </row>
    <row r="335" spans="1:6" ht="22.5" x14ac:dyDescent="0.2">
      <c r="A335" s="27" t="s">
        <v>403</v>
      </c>
      <c r="B335" s="60" t="s">
        <v>389</v>
      </c>
      <c r="C335" s="29" t="s">
        <v>787</v>
      </c>
      <c r="D335" s="30">
        <v>711904.76</v>
      </c>
      <c r="E335" s="61">
        <v>327412.21999999997</v>
      </c>
      <c r="F335" s="62">
        <f t="shared" ref="F335:F398" si="5">IF(OR(D335="-",IF(E335="-",0,E335)&gt;=IF(D335="-",0,D335)),"-",IF(D335="-",0,D335)-IF(E335="-",0,E335))</f>
        <v>384492.54000000004</v>
      </c>
    </row>
    <row r="336" spans="1:6" ht="33.75" x14ac:dyDescent="0.2">
      <c r="A336" s="27" t="s">
        <v>409</v>
      </c>
      <c r="B336" s="60" t="s">
        <v>389</v>
      </c>
      <c r="C336" s="29" t="s">
        <v>788</v>
      </c>
      <c r="D336" s="30">
        <v>214995.24</v>
      </c>
      <c r="E336" s="61">
        <v>91646.79</v>
      </c>
      <c r="F336" s="62">
        <f t="shared" si="5"/>
        <v>123348.45</v>
      </c>
    </row>
    <row r="337" spans="1:6" ht="22.5" x14ac:dyDescent="0.2">
      <c r="A337" s="27" t="s">
        <v>411</v>
      </c>
      <c r="B337" s="60" t="s">
        <v>389</v>
      </c>
      <c r="C337" s="29" t="s">
        <v>789</v>
      </c>
      <c r="D337" s="30">
        <v>99800</v>
      </c>
      <c r="E337" s="61">
        <v>14122.08</v>
      </c>
      <c r="F337" s="62">
        <f t="shared" si="5"/>
        <v>85677.92</v>
      </c>
    </row>
    <row r="338" spans="1:6" ht="22.5" x14ac:dyDescent="0.2">
      <c r="A338" s="27" t="s">
        <v>413</v>
      </c>
      <c r="B338" s="60" t="s">
        <v>389</v>
      </c>
      <c r="C338" s="29" t="s">
        <v>790</v>
      </c>
      <c r="D338" s="30">
        <v>99800</v>
      </c>
      <c r="E338" s="61">
        <v>14122.08</v>
      </c>
      <c r="F338" s="62">
        <f t="shared" si="5"/>
        <v>85677.92</v>
      </c>
    </row>
    <row r="339" spans="1:6" x14ac:dyDescent="0.2">
      <c r="A339" s="27" t="s">
        <v>415</v>
      </c>
      <c r="B339" s="60" t="s">
        <v>389</v>
      </c>
      <c r="C339" s="29" t="s">
        <v>791</v>
      </c>
      <c r="D339" s="30">
        <v>99800</v>
      </c>
      <c r="E339" s="61">
        <v>14122.08</v>
      </c>
      <c r="F339" s="62">
        <f t="shared" si="5"/>
        <v>85677.92</v>
      </c>
    </row>
    <row r="340" spans="1:6" x14ac:dyDescent="0.2">
      <c r="A340" s="27" t="s">
        <v>419</v>
      </c>
      <c r="B340" s="60" t="s">
        <v>389</v>
      </c>
      <c r="C340" s="29" t="s">
        <v>792</v>
      </c>
      <c r="D340" s="30">
        <v>5870822.4000000004</v>
      </c>
      <c r="E340" s="61">
        <v>3665356.93</v>
      </c>
      <c r="F340" s="62">
        <f t="shared" si="5"/>
        <v>2205465.4700000002</v>
      </c>
    </row>
    <row r="341" spans="1:6" x14ac:dyDescent="0.2">
      <c r="A341" s="27" t="s">
        <v>793</v>
      </c>
      <c r="B341" s="60" t="s">
        <v>389</v>
      </c>
      <c r="C341" s="29" t="s">
        <v>794</v>
      </c>
      <c r="D341" s="30">
        <v>2931622.4</v>
      </c>
      <c r="E341" s="61">
        <v>1508830.75</v>
      </c>
      <c r="F341" s="62">
        <f t="shared" si="5"/>
        <v>1422791.65</v>
      </c>
    </row>
    <row r="342" spans="1:6" x14ac:dyDescent="0.2">
      <c r="A342" s="27" t="s">
        <v>795</v>
      </c>
      <c r="B342" s="60" t="s">
        <v>389</v>
      </c>
      <c r="C342" s="29" t="s">
        <v>796</v>
      </c>
      <c r="D342" s="30">
        <v>2931622.4</v>
      </c>
      <c r="E342" s="61">
        <v>1508830.75</v>
      </c>
      <c r="F342" s="62">
        <f t="shared" si="5"/>
        <v>1422791.65</v>
      </c>
    </row>
    <row r="343" spans="1:6" ht="22.5" x14ac:dyDescent="0.2">
      <c r="A343" s="27" t="s">
        <v>421</v>
      </c>
      <c r="B343" s="60" t="s">
        <v>389</v>
      </c>
      <c r="C343" s="29" t="s">
        <v>797</v>
      </c>
      <c r="D343" s="30">
        <v>2939200</v>
      </c>
      <c r="E343" s="61">
        <v>2156526.1800000002</v>
      </c>
      <c r="F343" s="62">
        <f t="shared" si="5"/>
        <v>782673.81999999983</v>
      </c>
    </row>
    <row r="344" spans="1:6" ht="22.5" x14ac:dyDescent="0.2">
      <c r="A344" s="27" t="s">
        <v>423</v>
      </c>
      <c r="B344" s="60" t="s">
        <v>389</v>
      </c>
      <c r="C344" s="29" t="s">
        <v>798</v>
      </c>
      <c r="D344" s="30">
        <v>1319200</v>
      </c>
      <c r="E344" s="61">
        <v>536526.18000000005</v>
      </c>
      <c r="F344" s="62">
        <f t="shared" si="5"/>
        <v>782673.82</v>
      </c>
    </row>
    <row r="345" spans="1:6" x14ac:dyDescent="0.2">
      <c r="A345" s="27" t="s">
        <v>799</v>
      </c>
      <c r="B345" s="60" t="s">
        <v>389</v>
      </c>
      <c r="C345" s="29" t="s">
        <v>800</v>
      </c>
      <c r="D345" s="30">
        <v>1620000</v>
      </c>
      <c r="E345" s="61">
        <v>1620000</v>
      </c>
      <c r="F345" s="62" t="str">
        <f t="shared" si="5"/>
        <v>-</v>
      </c>
    </row>
    <row r="346" spans="1:6" ht="22.5" x14ac:dyDescent="0.2">
      <c r="A346" s="27" t="s">
        <v>618</v>
      </c>
      <c r="B346" s="60" t="s">
        <v>389</v>
      </c>
      <c r="C346" s="29" t="s">
        <v>801</v>
      </c>
      <c r="D346" s="30">
        <v>7663061.5599999996</v>
      </c>
      <c r="E346" s="61">
        <v>2373215.29</v>
      </c>
      <c r="F346" s="62">
        <f t="shared" si="5"/>
        <v>5289846.2699999996</v>
      </c>
    </row>
    <row r="347" spans="1:6" x14ac:dyDescent="0.2">
      <c r="A347" s="27" t="s">
        <v>620</v>
      </c>
      <c r="B347" s="60" t="s">
        <v>389</v>
      </c>
      <c r="C347" s="29" t="s">
        <v>802</v>
      </c>
      <c r="D347" s="30">
        <v>7663061.5599999996</v>
      </c>
      <c r="E347" s="61">
        <v>2373215.29</v>
      </c>
      <c r="F347" s="62">
        <f t="shared" si="5"/>
        <v>5289846.2699999996</v>
      </c>
    </row>
    <row r="348" spans="1:6" ht="33.75" x14ac:dyDescent="0.2">
      <c r="A348" s="27" t="s">
        <v>622</v>
      </c>
      <c r="B348" s="60" t="s">
        <v>389</v>
      </c>
      <c r="C348" s="29" t="s">
        <v>803</v>
      </c>
      <c r="D348" s="30">
        <v>7663061.5599999996</v>
      </c>
      <c r="E348" s="61">
        <v>2373215.29</v>
      </c>
      <c r="F348" s="62">
        <f t="shared" si="5"/>
        <v>5289846.2699999996</v>
      </c>
    </row>
    <row r="349" spans="1:6" x14ac:dyDescent="0.2">
      <c r="A349" s="27" t="s">
        <v>425</v>
      </c>
      <c r="B349" s="60" t="s">
        <v>389</v>
      </c>
      <c r="C349" s="29" t="s">
        <v>804</v>
      </c>
      <c r="D349" s="30">
        <v>10000</v>
      </c>
      <c r="E349" s="61">
        <v>10000</v>
      </c>
      <c r="F349" s="62" t="str">
        <f t="shared" si="5"/>
        <v>-</v>
      </c>
    </row>
    <row r="350" spans="1:6" x14ac:dyDescent="0.2">
      <c r="A350" s="27" t="s">
        <v>353</v>
      </c>
      <c r="B350" s="60" t="s">
        <v>389</v>
      </c>
      <c r="C350" s="29" t="s">
        <v>805</v>
      </c>
      <c r="D350" s="30">
        <v>10000</v>
      </c>
      <c r="E350" s="61">
        <v>10000</v>
      </c>
      <c r="F350" s="62" t="str">
        <f t="shared" si="5"/>
        <v>-</v>
      </c>
    </row>
    <row r="351" spans="1:6" ht="22.5" x14ac:dyDescent="0.2">
      <c r="A351" s="27" t="s">
        <v>701</v>
      </c>
      <c r="B351" s="60" t="s">
        <v>389</v>
      </c>
      <c r="C351" s="29" t="s">
        <v>806</v>
      </c>
      <c r="D351" s="30">
        <v>33768092.020000003</v>
      </c>
      <c r="E351" s="61">
        <v>12572146.84</v>
      </c>
      <c r="F351" s="62">
        <f t="shared" si="5"/>
        <v>21195945.180000003</v>
      </c>
    </row>
    <row r="352" spans="1:6" x14ac:dyDescent="0.2">
      <c r="A352" s="27" t="s">
        <v>703</v>
      </c>
      <c r="B352" s="60" t="s">
        <v>389</v>
      </c>
      <c r="C352" s="29" t="s">
        <v>807</v>
      </c>
      <c r="D352" s="30">
        <v>33768092.020000003</v>
      </c>
      <c r="E352" s="61">
        <v>12572146.84</v>
      </c>
      <c r="F352" s="62">
        <f t="shared" si="5"/>
        <v>21195945.180000003</v>
      </c>
    </row>
    <row r="353" spans="1:6" ht="45" x14ac:dyDescent="0.2">
      <c r="A353" s="27" t="s">
        <v>705</v>
      </c>
      <c r="B353" s="60" t="s">
        <v>389</v>
      </c>
      <c r="C353" s="29" t="s">
        <v>808</v>
      </c>
      <c r="D353" s="30">
        <v>2339520</v>
      </c>
      <c r="E353" s="61">
        <v>792267</v>
      </c>
      <c r="F353" s="62">
        <f t="shared" si="5"/>
        <v>1547253</v>
      </c>
    </row>
    <row r="354" spans="1:6" x14ac:dyDescent="0.2">
      <c r="A354" s="27" t="s">
        <v>707</v>
      </c>
      <c r="B354" s="60" t="s">
        <v>389</v>
      </c>
      <c r="C354" s="29" t="s">
        <v>809</v>
      </c>
      <c r="D354" s="30">
        <v>31428572.02</v>
      </c>
      <c r="E354" s="61">
        <v>11779879.84</v>
      </c>
      <c r="F354" s="62">
        <f t="shared" si="5"/>
        <v>19648692.18</v>
      </c>
    </row>
    <row r="355" spans="1:6" x14ac:dyDescent="0.2">
      <c r="A355" s="37" t="s">
        <v>810</v>
      </c>
      <c r="B355" s="73" t="s">
        <v>389</v>
      </c>
      <c r="C355" s="39" t="s">
        <v>811</v>
      </c>
      <c r="D355" s="40">
        <v>2931622.4</v>
      </c>
      <c r="E355" s="74">
        <v>1508830.75</v>
      </c>
      <c r="F355" s="41">
        <f t="shared" si="5"/>
        <v>1422791.65</v>
      </c>
    </row>
    <row r="356" spans="1:6" x14ac:dyDescent="0.2">
      <c r="A356" s="27" t="s">
        <v>419</v>
      </c>
      <c r="B356" s="60" t="s">
        <v>389</v>
      </c>
      <c r="C356" s="29" t="s">
        <v>812</v>
      </c>
      <c r="D356" s="30">
        <v>2931622.4</v>
      </c>
      <c r="E356" s="61">
        <v>1508830.75</v>
      </c>
      <c r="F356" s="62">
        <f t="shared" si="5"/>
        <v>1422791.65</v>
      </c>
    </row>
    <row r="357" spans="1:6" x14ac:dyDescent="0.2">
      <c r="A357" s="27" t="s">
        <v>793</v>
      </c>
      <c r="B357" s="60" t="s">
        <v>389</v>
      </c>
      <c r="C357" s="29" t="s">
        <v>813</v>
      </c>
      <c r="D357" s="30">
        <v>2931622.4</v>
      </c>
      <c r="E357" s="61">
        <v>1508830.75</v>
      </c>
      <c r="F357" s="62">
        <f t="shared" si="5"/>
        <v>1422791.65</v>
      </c>
    </row>
    <row r="358" spans="1:6" x14ac:dyDescent="0.2">
      <c r="A358" s="27" t="s">
        <v>795</v>
      </c>
      <c r="B358" s="60" t="s">
        <v>389</v>
      </c>
      <c r="C358" s="29" t="s">
        <v>814</v>
      </c>
      <c r="D358" s="30">
        <v>2931622.4</v>
      </c>
      <c r="E358" s="61">
        <v>1508830.75</v>
      </c>
      <c r="F358" s="62">
        <f t="shared" si="5"/>
        <v>1422791.65</v>
      </c>
    </row>
    <row r="359" spans="1:6" x14ac:dyDescent="0.2">
      <c r="A359" s="37" t="s">
        <v>815</v>
      </c>
      <c r="B359" s="73" t="s">
        <v>389</v>
      </c>
      <c r="C359" s="39" t="s">
        <v>816</v>
      </c>
      <c r="D359" s="40">
        <v>38538833.579999998</v>
      </c>
      <c r="E359" s="74">
        <v>16575362.130000001</v>
      </c>
      <c r="F359" s="41">
        <f t="shared" si="5"/>
        <v>21963471.449999996</v>
      </c>
    </row>
    <row r="360" spans="1:6" x14ac:dyDescent="0.2">
      <c r="A360" s="27" t="s">
        <v>419</v>
      </c>
      <c r="B360" s="60" t="s">
        <v>389</v>
      </c>
      <c r="C360" s="29" t="s">
        <v>817</v>
      </c>
      <c r="D360" s="30">
        <v>1620000</v>
      </c>
      <c r="E360" s="61">
        <v>1620000</v>
      </c>
      <c r="F360" s="62" t="str">
        <f t="shared" si="5"/>
        <v>-</v>
      </c>
    </row>
    <row r="361" spans="1:6" ht="22.5" x14ac:dyDescent="0.2">
      <c r="A361" s="27" t="s">
        <v>421</v>
      </c>
      <c r="B361" s="60" t="s">
        <v>389</v>
      </c>
      <c r="C361" s="29" t="s">
        <v>818</v>
      </c>
      <c r="D361" s="30">
        <v>1620000</v>
      </c>
      <c r="E361" s="61">
        <v>1620000</v>
      </c>
      <c r="F361" s="62" t="str">
        <f t="shared" si="5"/>
        <v>-</v>
      </c>
    </row>
    <row r="362" spans="1:6" x14ac:dyDescent="0.2">
      <c r="A362" s="27" t="s">
        <v>799</v>
      </c>
      <c r="B362" s="60" t="s">
        <v>389</v>
      </c>
      <c r="C362" s="29" t="s">
        <v>819</v>
      </c>
      <c r="D362" s="30">
        <v>1620000</v>
      </c>
      <c r="E362" s="61">
        <v>1620000</v>
      </c>
      <c r="F362" s="62" t="str">
        <f t="shared" si="5"/>
        <v>-</v>
      </c>
    </row>
    <row r="363" spans="1:6" ht="22.5" x14ac:dyDescent="0.2">
      <c r="A363" s="27" t="s">
        <v>618</v>
      </c>
      <c r="B363" s="60" t="s">
        <v>389</v>
      </c>
      <c r="C363" s="29" t="s">
        <v>820</v>
      </c>
      <c r="D363" s="30">
        <v>3140741.56</v>
      </c>
      <c r="E363" s="61">
        <v>2373215.29</v>
      </c>
      <c r="F363" s="62">
        <f t="shared" si="5"/>
        <v>767526.27</v>
      </c>
    </row>
    <row r="364" spans="1:6" x14ac:dyDescent="0.2">
      <c r="A364" s="27" t="s">
        <v>620</v>
      </c>
      <c r="B364" s="60" t="s">
        <v>389</v>
      </c>
      <c r="C364" s="29" t="s">
        <v>821</v>
      </c>
      <c r="D364" s="30">
        <v>3140741.56</v>
      </c>
      <c r="E364" s="61">
        <v>2373215.29</v>
      </c>
      <c r="F364" s="62">
        <f t="shared" si="5"/>
        <v>767526.27</v>
      </c>
    </row>
    <row r="365" spans="1:6" ht="33.75" x14ac:dyDescent="0.2">
      <c r="A365" s="27" t="s">
        <v>622</v>
      </c>
      <c r="B365" s="60" t="s">
        <v>389</v>
      </c>
      <c r="C365" s="29" t="s">
        <v>822</v>
      </c>
      <c r="D365" s="30">
        <v>3140741.56</v>
      </c>
      <c r="E365" s="61">
        <v>2373215.29</v>
      </c>
      <c r="F365" s="62">
        <f t="shared" si="5"/>
        <v>767526.27</v>
      </c>
    </row>
    <row r="366" spans="1:6" x14ac:dyDescent="0.2">
      <c r="A366" s="27" t="s">
        <v>425</v>
      </c>
      <c r="B366" s="60" t="s">
        <v>389</v>
      </c>
      <c r="C366" s="29" t="s">
        <v>823</v>
      </c>
      <c r="D366" s="30">
        <v>10000</v>
      </c>
      <c r="E366" s="61">
        <v>10000</v>
      </c>
      <c r="F366" s="62" t="str">
        <f t="shared" si="5"/>
        <v>-</v>
      </c>
    </row>
    <row r="367" spans="1:6" x14ac:dyDescent="0.2">
      <c r="A367" s="27" t="s">
        <v>353</v>
      </c>
      <c r="B367" s="60" t="s">
        <v>389</v>
      </c>
      <c r="C367" s="29" t="s">
        <v>824</v>
      </c>
      <c r="D367" s="30">
        <v>10000</v>
      </c>
      <c r="E367" s="61">
        <v>10000</v>
      </c>
      <c r="F367" s="62" t="str">
        <f t="shared" si="5"/>
        <v>-</v>
      </c>
    </row>
    <row r="368" spans="1:6" ht="22.5" x14ac:dyDescent="0.2">
      <c r="A368" s="27" t="s">
        <v>701</v>
      </c>
      <c r="B368" s="60" t="s">
        <v>389</v>
      </c>
      <c r="C368" s="29" t="s">
        <v>825</v>
      </c>
      <c r="D368" s="30">
        <v>33768092.020000003</v>
      </c>
      <c r="E368" s="61">
        <v>12572146.84</v>
      </c>
      <c r="F368" s="62">
        <f t="shared" si="5"/>
        <v>21195945.180000003</v>
      </c>
    </row>
    <row r="369" spans="1:6" x14ac:dyDescent="0.2">
      <c r="A369" s="27" t="s">
        <v>703</v>
      </c>
      <c r="B369" s="60" t="s">
        <v>389</v>
      </c>
      <c r="C369" s="29" t="s">
        <v>826</v>
      </c>
      <c r="D369" s="30">
        <v>33768092.020000003</v>
      </c>
      <c r="E369" s="61">
        <v>12572146.84</v>
      </c>
      <c r="F369" s="62">
        <f t="shared" si="5"/>
        <v>21195945.180000003</v>
      </c>
    </row>
    <row r="370" spans="1:6" ht="45" x14ac:dyDescent="0.2">
      <c r="A370" s="27" t="s">
        <v>705</v>
      </c>
      <c r="B370" s="60" t="s">
        <v>389</v>
      </c>
      <c r="C370" s="29" t="s">
        <v>827</v>
      </c>
      <c r="D370" s="30">
        <v>2339520</v>
      </c>
      <c r="E370" s="61">
        <v>792267</v>
      </c>
      <c r="F370" s="62">
        <f t="shared" si="5"/>
        <v>1547253</v>
      </c>
    </row>
    <row r="371" spans="1:6" x14ac:dyDescent="0.2">
      <c r="A371" s="27" t="s">
        <v>707</v>
      </c>
      <c r="B371" s="60" t="s">
        <v>389</v>
      </c>
      <c r="C371" s="29" t="s">
        <v>828</v>
      </c>
      <c r="D371" s="30">
        <v>31428572.02</v>
      </c>
      <c r="E371" s="61">
        <v>11779879.84</v>
      </c>
      <c r="F371" s="62">
        <f t="shared" si="5"/>
        <v>19648692.18</v>
      </c>
    </row>
    <row r="372" spans="1:6" x14ac:dyDescent="0.2">
      <c r="A372" s="37" t="s">
        <v>829</v>
      </c>
      <c r="B372" s="73" t="s">
        <v>389</v>
      </c>
      <c r="C372" s="39" t="s">
        <v>830</v>
      </c>
      <c r="D372" s="40">
        <v>5867920</v>
      </c>
      <c r="E372" s="74">
        <v>538252.69999999995</v>
      </c>
      <c r="F372" s="41">
        <f t="shared" si="5"/>
        <v>5329667.3</v>
      </c>
    </row>
    <row r="373" spans="1:6" ht="22.5" x14ac:dyDescent="0.2">
      <c r="A373" s="27" t="s">
        <v>411</v>
      </c>
      <c r="B373" s="60" t="s">
        <v>389</v>
      </c>
      <c r="C373" s="29" t="s">
        <v>831</v>
      </c>
      <c r="D373" s="30">
        <v>26400</v>
      </c>
      <c r="E373" s="61">
        <v>1726.52</v>
      </c>
      <c r="F373" s="62">
        <f t="shared" si="5"/>
        <v>24673.48</v>
      </c>
    </row>
    <row r="374" spans="1:6" ht="22.5" x14ac:dyDescent="0.2">
      <c r="A374" s="27" t="s">
        <v>413</v>
      </c>
      <c r="B374" s="60" t="s">
        <v>389</v>
      </c>
      <c r="C374" s="29" t="s">
        <v>832</v>
      </c>
      <c r="D374" s="30">
        <v>26400</v>
      </c>
      <c r="E374" s="61">
        <v>1726.52</v>
      </c>
      <c r="F374" s="62">
        <f t="shared" si="5"/>
        <v>24673.48</v>
      </c>
    </row>
    <row r="375" spans="1:6" x14ac:dyDescent="0.2">
      <c r="A375" s="27" t="s">
        <v>415</v>
      </c>
      <c r="B375" s="60" t="s">
        <v>389</v>
      </c>
      <c r="C375" s="29" t="s">
        <v>833</v>
      </c>
      <c r="D375" s="30">
        <v>26400</v>
      </c>
      <c r="E375" s="61">
        <v>1726.52</v>
      </c>
      <c r="F375" s="62">
        <f t="shared" si="5"/>
        <v>24673.48</v>
      </c>
    </row>
    <row r="376" spans="1:6" x14ac:dyDescent="0.2">
      <c r="A376" s="27" t="s">
        <v>419</v>
      </c>
      <c r="B376" s="60" t="s">
        <v>389</v>
      </c>
      <c r="C376" s="29" t="s">
        <v>834</v>
      </c>
      <c r="D376" s="30">
        <v>1319200</v>
      </c>
      <c r="E376" s="61">
        <v>536526.18000000005</v>
      </c>
      <c r="F376" s="62">
        <f t="shared" si="5"/>
        <v>782673.82</v>
      </c>
    </row>
    <row r="377" spans="1:6" ht="22.5" x14ac:dyDescent="0.2">
      <c r="A377" s="27" t="s">
        <v>421</v>
      </c>
      <c r="B377" s="60" t="s">
        <v>389</v>
      </c>
      <c r="C377" s="29" t="s">
        <v>835</v>
      </c>
      <c r="D377" s="30">
        <v>1319200</v>
      </c>
      <c r="E377" s="61">
        <v>536526.18000000005</v>
      </c>
      <c r="F377" s="62">
        <f t="shared" si="5"/>
        <v>782673.82</v>
      </c>
    </row>
    <row r="378" spans="1:6" ht="22.5" x14ac:dyDescent="0.2">
      <c r="A378" s="27" t="s">
        <v>423</v>
      </c>
      <c r="B378" s="60" t="s">
        <v>389</v>
      </c>
      <c r="C378" s="29" t="s">
        <v>836</v>
      </c>
      <c r="D378" s="30">
        <v>1319200</v>
      </c>
      <c r="E378" s="61">
        <v>536526.18000000005</v>
      </c>
      <c r="F378" s="62">
        <f t="shared" si="5"/>
        <v>782673.82</v>
      </c>
    </row>
    <row r="379" spans="1:6" ht="22.5" x14ac:dyDescent="0.2">
      <c r="A379" s="27" t="s">
        <v>618</v>
      </c>
      <c r="B379" s="60" t="s">
        <v>389</v>
      </c>
      <c r="C379" s="29" t="s">
        <v>837</v>
      </c>
      <c r="D379" s="30">
        <v>4522320</v>
      </c>
      <c r="E379" s="61" t="s">
        <v>48</v>
      </c>
      <c r="F379" s="62">
        <f t="shared" si="5"/>
        <v>4522320</v>
      </c>
    </row>
    <row r="380" spans="1:6" x14ac:dyDescent="0.2">
      <c r="A380" s="27" t="s">
        <v>620</v>
      </c>
      <c r="B380" s="60" t="s">
        <v>389</v>
      </c>
      <c r="C380" s="29" t="s">
        <v>838</v>
      </c>
      <c r="D380" s="30">
        <v>4522320</v>
      </c>
      <c r="E380" s="61" t="s">
        <v>48</v>
      </c>
      <c r="F380" s="62">
        <f t="shared" si="5"/>
        <v>4522320</v>
      </c>
    </row>
    <row r="381" spans="1:6" ht="33.75" x14ac:dyDescent="0.2">
      <c r="A381" s="27" t="s">
        <v>622</v>
      </c>
      <c r="B381" s="60" t="s">
        <v>389</v>
      </c>
      <c r="C381" s="29" t="s">
        <v>839</v>
      </c>
      <c r="D381" s="30">
        <v>4522320</v>
      </c>
      <c r="E381" s="61" t="s">
        <v>48</v>
      </c>
      <c r="F381" s="62">
        <f t="shared" si="5"/>
        <v>4522320</v>
      </c>
    </row>
    <row r="382" spans="1:6" x14ac:dyDescent="0.2">
      <c r="A382" s="37" t="s">
        <v>840</v>
      </c>
      <c r="B382" s="73" t="s">
        <v>389</v>
      </c>
      <c r="C382" s="39" t="s">
        <v>841</v>
      </c>
      <c r="D382" s="40">
        <v>1000300</v>
      </c>
      <c r="E382" s="74">
        <v>431454.57</v>
      </c>
      <c r="F382" s="41">
        <f t="shared" si="5"/>
        <v>568845.42999999993</v>
      </c>
    </row>
    <row r="383" spans="1:6" ht="45" x14ac:dyDescent="0.2">
      <c r="A383" s="27" t="s">
        <v>393</v>
      </c>
      <c r="B383" s="60" t="s">
        <v>389</v>
      </c>
      <c r="C383" s="29" t="s">
        <v>842</v>
      </c>
      <c r="D383" s="30">
        <v>926900</v>
      </c>
      <c r="E383" s="61">
        <v>419059.01</v>
      </c>
      <c r="F383" s="62">
        <f t="shared" si="5"/>
        <v>507840.99</v>
      </c>
    </row>
    <row r="384" spans="1:6" ht="22.5" x14ac:dyDescent="0.2">
      <c r="A384" s="27" t="s">
        <v>401</v>
      </c>
      <c r="B384" s="60" t="s">
        <v>389</v>
      </c>
      <c r="C384" s="29" t="s">
        <v>843</v>
      </c>
      <c r="D384" s="30">
        <v>926900</v>
      </c>
      <c r="E384" s="61">
        <v>419059.01</v>
      </c>
      <c r="F384" s="62">
        <f t="shared" si="5"/>
        <v>507840.99</v>
      </c>
    </row>
    <row r="385" spans="1:6" ht="22.5" x14ac:dyDescent="0.2">
      <c r="A385" s="27" t="s">
        <v>403</v>
      </c>
      <c r="B385" s="60" t="s">
        <v>389</v>
      </c>
      <c r="C385" s="29" t="s">
        <v>844</v>
      </c>
      <c r="D385" s="30">
        <v>711904.76</v>
      </c>
      <c r="E385" s="61">
        <v>327412.21999999997</v>
      </c>
      <c r="F385" s="62">
        <f t="shared" si="5"/>
        <v>384492.54000000004</v>
      </c>
    </row>
    <row r="386" spans="1:6" ht="33.75" x14ac:dyDescent="0.2">
      <c r="A386" s="27" t="s">
        <v>409</v>
      </c>
      <c r="B386" s="60" t="s">
        <v>389</v>
      </c>
      <c r="C386" s="29" t="s">
        <v>845</v>
      </c>
      <c r="D386" s="30">
        <v>214995.24</v>
      </c>
      <c r="E386" s="61">
        <v>91646.79</v>
      </c>
      <c r="F386" s="62">
        <f t="shared" si="5"/>
        <v>123348.45</v>
      </c>
    </row>
    <row r="387" spans="1:6" ht="22.5" x14ac:dyDescent="0.2">
      <c r="A387" s="27" t="s">
        <v>411</v>
      </c>
      <c r="B387" s="60" t="s">
        <v>389</v>
      </c>
      <c r="C387" s="29" t="s">
        <v>846</v>
      </c>
      <c r="D387" s="30">
        <v>73400</v>
      </c>
      <c r="E387" s="61">
        <v>12395.56</v>
      </c>
      <c r="F387" s="62">
        <f t="shared" si="5"/>
        <v>61004.44</v>
      </c>
    </row>
    <row r="388" spans="1:6" ht="22.5" x14ac:dyDescent="0.2">
      <c r="A388" s="27" t="s">
        <v>413</v>
      </c>
      <c r="B388" s="60" t="s">
        <v>389</v>
      </c>
      <c r="C388" s="29" t="s">
        <v>847</v>
      </c>
      <c r="D388" s="30">
        <v>73400</v>
      </c>
      <c r="E388" s="61">
        <v>12395.56</v>
      </c>
      <c r="F388" s="62">
        <f t="shared" si="5"/>
        <v>61004.44</v>
      </c>
    </row>
    <row r="389" spans="1:6" x14ac:dyDescent="0.2">
      <c r="A389" s="27" t="s">
        <v>415</v>
      </c>
      <c r="B389" s="60" t="s">
        <v>389</v>
      </c>
      <c r="C389" s="29" t="s">
        <v>848</v>
      </c>
      <c r="D389" s="30">
        <v>73400</v>
      </c>
      <c r="E389" s="61">
        <v>12395.56</v>
      </c>
      <c r="F389" s="62">
        <f t="shared" si="5"/>
        <v>61004.44</v>
      </c>
    </row>
    <row r="390" spans="1:6" x14ac:dyDescent="0.2">
      <c r="A390" s="37" t="s">
        <v>849</v>
      </c>
      <c r="B390" s="73" t="s">
        <v>389</v>
      </c>
      <c r="C390" s="39" t="s">
        <v>850</v>
      </c>
      <c r="D390" s="40">
        <v>36070092.170000002</v>
      </c>
      <c r="E390" s="74">
        <v>16814910.59</v>
      </c>
      <c r="F390" s="41">
        <f t="shared" si="5"/>
        <v>19255181.580000002</v>
      </c>
    </row>
    <row r="391" spans="1:6" ht="45" x14ac:dyDescent="0.2">
      <c r="A391" s="27" t="s">
        <v>393</v>
      </c>
      <c r="B391" s="60" t="s">
        <v>389</v>
      </c>
      <c r="C391" s="29" t="s">
        <v>851</v>
      </c>
      <c r="D391" s="30">
        <v>17623824.82</v>
      </c>
      <c r="E391" s="61">
        <v>9034556.7799999993</v>
      </c>
      <c r="F391" s="62">
        <f t="shared" si="5"/>
        <v>8589268.040000001</v>
      </c>
    </row>
    <row r="392" spans="1:6" x14ac:dyDescent="0.2">
      <c r="A392" s="27" t="s">
        <v>395</v>
      </c>
      <c r="B392" s="60" t="s">
        <v>389</v>
      </c>
      <c r="C392" s="29" t="s">
        <v>852</v>
      </c>
      <c r="D392" s="30">
        <v>17623824.82</v>
      </c>
      <c r="E392" s="61">
        <v>9034556.7799999993</v>
      </c>
      <c r="F392" s="62">
        <f t="shared" si="5"/>
        <v>8589268.040000001</v>
      </c>
    </row>
    <row r="393" spans="1:6" x14ac:dyDescent="0.2">
      <c r="A393" s="27" t="s">
        <v>397</v>
      </c>
      <c r="B393" s="60" t="s">
        <v>389</v>
      </c>
      <c r="C393" s="29" t="s">
        <v>853</v>
      </c>
      <c r="D393" s="30">
        <v>13415581.300000001</v>
      </c>
      <c r="E393" s="61">
        <v>7109976.6699999999</v>
      </c>
      <c r="F393" s="62">
        <f t="shared" si="5"/>
        <v>6305604.6300000008</v>
      </c>
    </row>
    <row r="394" spans="1:6" ht="33.75" x14ac:dyDescent="0.2">
      <c r="A394" s="27" t="s">
        <v>399</v>
      </c>
      <c r="B394" s="60" t="s">
        <v>389</v>
      </c>
      <c r="C394" s="29" t="s">
        <v>854</v>
      </c>
      <c r="D394" s="30">
        <v>4208243.5199999996</v>
      </c>
      <c r="E394" s="61">
        <v>1924580.11</v>
      </c>
      <c r="F394" s="62">
        <f t="shared" si="5"/>
        <v>2283663.4099999992</v>
      </c>
    </row>
    <row r="395" spans="1:6" ht="22.5" x14ac:dyDescent="0.2">
      <c r="A395" s="27" t="s">
        <v>411</v>
      </c>
      <c r="B395" s="60" t="s">
        <v>389</v>
      </c>
      <c r="C395" s="29" t="s">
        <v>855</v>
      </c>
      <c r="D395" s="30">
        <v>9603903.9900000002</v>
      </c>
      <c r="E395" s="61">
        <v>3013523.11</v>
      </c>
      <c r="F395" s="62">
        <f t="shared" si="5"/>
        <v>6590380.8800000008</v>
      </c>
    </row>
    <row r="396" spans="1:6" ht="22.5" x14ac:dyDescent="0.2">
      <c r="A396" s="27" t="s">
        <v>413</v>
      </c>
      <c r="B396" s="60" t="s">
        <v>389</v>
      </c>
      <c r="C396" s="29" t="s">
        <v>856</v>
      </c>
      <c r="D396" s="30">
        <v>9603903.9900000002</v>
      </c>
      <c r="E396" s="61">
        <v>3013523.11</v>
      </c>
      <c r="F396" s="62">
        <f t="shared" si="5"/>
        <v>6590380.8800000008</v>
      </c>
    </row>
    <row r="397" spans="1:6" x14ac:dyDescent="0.2">
      <c r="A397" s="27" t="s">
        <v>415</v>
      </c>
      <c r="B397" s="60" t="s">
        <v>389</v>
      </c>
      <c r="C397" s="29" t="s">
        <v>857</v>
      </c>
      <c r="D397" s="30">
        <v>8000371.3300000001</v>
      </c>
      <c r="E397" s="61">
        <v>2102522</v>
      </c>
      <c r="F397" s="62">
        <f t="shared" si="5"/>
        <v>5897849.3300000001</v>
      </c>
    </row>
    <row r="398" spans="1:6" x14ac:dyDescent="0.2">
      <c r="A398" s="27" t="s">
        <v>417</v>
      </c>
      <c r="B398" s="60" t="s">
        <v>389</v>
      </c>
      <c r="C398" s="29" t="s">
        <v>858</v>
      </c>
      <c r="D398" s="30">
        <v>1603532.66</v>
      </c>
      <c r="E398" s="61">
        <v>911001.11</v>
      </c>
      <c r="F398" s="62">
        <f t="shared" si="5"/>
        <v>692531.54999999993</v>
      </c>
    </row>
    <row r="399" spans="1:6" ht="22.5" x14ac:dyDescent="0.2">
      <c r="A399" s="27" t="s">
        <v>701</v>
      </c>
      <c r="B399" s="60" t="s">
        <v>389</v>
      </c>
      <c r="C399" s="29" t="s">
        <v>859</v>
      </c>
      <c r="D399" s="30">
        <v>8842363.3599999994</v>
      </c>
      <c r="E399" s="61">
        <v>4766830.7</v>
      </c>
      <c r="F399" s="62">
        <f t="shared" ref="F399:F439" si="6">IF(OR(D399="-",IF(E399="-",0,E399)&gt;=IF(D399="-",0,D399)),"-",IF(D399="-",0,D399)-IF(E399="-",0,E399))</f>
        <v>4075532.6599999992</v>
      </c>
    </row>
    <row r="400" spans="1:6" x14ac:dyDescent="0.2">
      <c r="A400" s="27" t="s">
        <v>703</v>
      </c>
      <c r="B400" s="60" t="s">
        <v>389</v>
      </c>
      <c r="C400" s="29" t="s">
        <v>860</v>
      </c>
      <c r="D400" s="30">
        <v>8842363.3599999994</v>
      </c>
      <c r="E400" s="61">
        <v>4766830.7</v>
      </c>
      <c r="F400" s="62">
        <f t="shared" si="6"/>
        <v>4075532.6599999992</v>
      </c>
    </row>
    <row r="401" spans="1:6" ht="45" x14ac:dyDescent="0.2">
      <c r="A401" s="27" t="s">
        <v>705</v>
      </c>
      <c r="B401" s="60" t="s">
        <v>389</v>
      </c>
      <c r="C401" s="29" t="s">
        <v>861</v>
      </c>
      <c r="D401" s="30">
        <v>8406363.3599999994</v>
      </c>
      <c r="E401" s="61">
        <v>4481629.8</v>
      </c>
      <c r="F401" s="62">
        <f t="shared" si="6"/>
        <v>3924733.5599999996</v>
      </c>
    </row>
    <row r="402" spans="1:6" x14ac:dyDescent="0.2">
      <c r="A402" s="27" t="s">
        <v>707</v>
      </c>
      <c r="B402" s="60" t="s">
        <v>389</v>
      </c>
      <c r="C402" s="29" t="s">
        <v>862</v>
      </c>
      <c r="D402" s="30">
        <v>436000</v>
      </c>
      <c r="E402" s="61">
        <v>285200.90000000002</v>
      </c>
      <c r="F402" s="62">
        <f t="shared" si="6"/>
        <v>150799.09999999998</v>
      </c>
    </row>
    <row r="403" spans="1:6" x14ac:dyDescent="0.2">
      <c r="A403" s="37" t="s">
        <v>863</v>
      </c>
      <c r="B403" s="73" t="s">
        <v>389</v>
      </c>
      <c r="C403" s="39" t="s">
        <v>864</v>
      </c>
      <c r="D403" s="40">
        <v>27227728.809999999</v>
      </c>
      <c r="E403" s="74">
        <v>12048079.890000001</v>
      </c>
      <c r="F403" s="41">
        <f t="shared" si="6"/>
        <v>15179648.919999998</v>
      </c>
    </row>
    <row r="404" spans="1:6" ht="45" x14ac:dyDescent="0.2">
      <c r="A404" s="27" t="s">
        <v>393</v>
      </c>
      <c r="B404" s="60" t="s">
        <v>389</v>
      </c>
      <c r="C404" s="29" t="s">
        <v>865</v>
      </c>
      <c r="D404" s="30">
        <v>17623824.82</v>
      </c>
      <c r="E404" s="61">
        <v>9034556.7799999993</v>
      </c>
      <c r="F404" s="62">
        <f t="shared" si="6"/>
        <v>8589268.040000001</v>
      </c>
    </row>
    <row r="405" spans="1:6" x14ac:dyDescent="0.2">
      <c r="A405" s="27" t="s">
        <v>395</v>
      </c>
      <c r="B405" s="60" t="s">
        <v>389</v>
      </c>
      <c r="C405" s="29" t="s">
        <v>866</v>
      </c>
      <c r="D405" s="30">
        <v>17623824.82</v>
      </c>
      <c r="E405" s="61">
        <v>9034556.7799999993</v>
      </c>
      <c r="F405" s="62">
        <f t="shared" si="6"/>
        <v>8589268.040000001</v>
      </c>
    </row>
    <row r="406" spans="1:6" x14ac:dyDescent="0.2">
      <c r="A406" s="27" t="s">
        <v>397</v>
      </c>
      <c r="B406" s="60" t="s">
        <v>389</v>
      </c>
      <c r="C406" s="29" t="s">
        <v>867</v>
      </c>
      <c r="D406" s="30">
        <v>13415581.300000001</v>
      </c>
      <c r="E406" s="61">
        <v>7109976.6699999999</v>
      </c>
      <c r="F406" s="62">
        <f t="shared" si="6"/>
        <v>6305604.6300000008</v>
      </c>
    </row>
    <row r="407" spans="1:6" ht="33.75" x14ac:dyDescent="0.2">
      <c r="A407" s="27" t="s">
        <v>399</v>
      </c>
      <c r="B407" s="60" t="s">
        <v>389</v>
      </c>
      <c r="C407" s="29" t="s">
        <v>868</v>
      </c>
      <c r="D407" s="30">
        <v>4208243.5199999996</v>
      </c>
      <c r="E407" s="61">
        <v>1924580.11</v>
      </c>
      <c r="F407" s="62">
        <f t="shared" si="6"/>
        <v>2283663.4099999992</v>
      </c>
    </row>
    <row r="408" spans="1:6" ht="22.5" x14ac:dyDescent="0.2">
      <c r="A408" s="27" t="s">
        <v>411</v>
      </c>
      <c r="B408" s="60" t="s">
        <v>389</v>
      </c>
      <c r="C408" s="29" t="s">
        <v>869</v>
      </c>
      <c r="D408" s="30">
        <v>9603903.9900000002</v>
      </c>
      <c r="E408" s="61">
        <v>3013523.11</v>
      </c>
      <c r="F408" s="62">
        <f t="shared" si="6"/>
        <v>6590380.8800000008</v>
      </c>
    </row>
    <row r="409" spans="1:6" ht="22.5" x14ac:dyDescent="0.2">
      <c r="A409" s="27" t="s">
        <v>413</v>
      </c>
      <c r="B409" s="60" t="s">
        <v>389</v>
      </c>
      <c r="C409" s="29" t="s">
        <v>870</v>
      </c>
      <c r="D409" s="30">
        <v>9603903.9900000002</v>
      </c>
      <c r="E409" s="61">
        <v>3013523.11</v>
      </c>
      <c r="F409" s="62">
        <f t="shared" si="6"/>
        <v>6590380.8800000008</v>
      </c>
    </row>
    <row r="410" spans="1:6" x14ac:dyDescent="0.2">
      <c r="A410" s="27" t="s">
        <v>415</v>
      </c>
      <c r="B410" s="60" t="s">
        <v>389</v>
      </c>
      <c r="C410" s="29" t="s">
        <v>871</v>
      </c>
      <c r="D410" s="30">
        <v>8000371.3300000001</v>
      </c>
      <c r="E410" s="61">
        <v>2102522</v>
      </c>
      <c r="F410" s="62">
        <f t="shared" si="6"/>
        <v>5897849.3300000001</v>
      </c>
    </row>
    <row r="411" spans="1:6" x14ac:dyDescent="0.2">
      <c r="A411" s="27" t="s">
        <v>417</v>
      </c>
      <c r="B411" s="60" t="s">
        <v>389</v>
      </c>
      <c r="C411" s="29" t="s">
        <v>872</v>
      </c>
      <c r="D411" s="30">
        <v>1603532.66</v>
      </c>
      <c r="E411" s="61">
        <v>911001.11</v>
      </c>
      <c r="F411" s="62">
        <f t="shared" si="6"/>
        <v>692531.54999999993</v>
      </c>
    </row>
    <row r="412" spans="1:6" x14ac:dyDescent="0.2">
      <c r="A412" s="37" t="s">
        <v>873</v>
      </c>
      <c r="B412" s="73" t="s">
        <v>389</v>
      </c>
      <c r="C412" s="39" t="s">
        <v>874</v>
      </c>
      <c r="D412" s="40">
        <v>8842363.3599999994</v>
      </c>
      <c r="E412" s="74">
        <v>4766830.7</v>
      </c>
      <c r="F412" s="41">
        <f t="shared" si="6"/>
        <v>4075532.6599999992</v>
      </c>
    </row>
    <row r="413" spans="1:6" ht="22.5" x14ac:dyDescent="0.2">
      <c r="A413" s="27" t="s">
        <v>701</v>
      </c>
      <c r="B413" s="60" t="s">
        <v>389</v>
      </c>
      <c r="C413" s="29" t="s">
        <v>875</v>
      </c>
      <c r="D413" s="30">
        <v>8842363.3599999994</v>
      </c>
      <c r="E413" s="61">
        <v>4766830.7</v>
      </c>
      <c r="F413" s="62">
        <f t="shared" si="6"/>
        <v>4075532.6599999992</v>
      </c>
    </row>
    <row r="414" spans="1:6" x14ac:dyDescent="0.2">
      <c r="A414" s="27" t="s">
        <v>703</v>
      </c>
      <c r="B414" s="60" t="s">
        <v>389</v>
      </c>
      <c r="C414" s="29" t="s">
        <v>876</v>
      </c>
      <c r="D414" s="30">
        <v>8842363.3599999994</v>
      </c>
      <c r="E414" s="61">
        <v>4766830.7</v>
      </c>
      <c r="F414" s="62">
        <f t="shared" si="6"/>
        <v>4075532.6599999992</v>
      </c>
    </row>
    <row r="415" spans="1:6" ht="45" x14ac:dyDescent="0.2">
      <c r="A415" s="27" t="s">
        <v>705</v>
      </c>
      <c r="B415" s="60" t="s">
        <v>389</v>
      </c>
      <c r="C415" s="29" t="s">
        <v>877</v>
      </c>
      <c r="D415" s="30">
        <v>8406363.3599999994</v>
      </c>
      <c r="E415" s="61">
        <v>4481629.8</v>
      </c>
      <c r="F415" s="62">
        <f t="shared" si="6"/>
        <v>3924733.5599999996</v>
      </c>
    </row>
    <row r="416" spans="1:6" x14ac:dyDescent="0.2">
      <c r="A416" s="27" t="s">
        <v>707</v>
      </c>
      <c r="B416" s="60" t="s">
        <v>389</v>
      </c>
      <c r="C416" s="29" t="s">
        <v>878</v>
      </c>
      <c r="D416" s="30">
        <v>436000</v>
      </c>
      <c r="E416" s="61">
        <v>285200.90000000002</v>
      </c>
      <c r="F416" s="62">
        <f t="shared" si="6"/>
        <v>150799.09999999998</v>
      </c>
    </row>
    <row r="417" spans="1:6" ht="22.5" x14ac:dyDescent="0.2">
      <c r="A417" s="37" t="s">
        <v>879</v>
      </c>
      <c r="B417" s="73" t="s">
        <v>389</v>
      </c>
      <c r="C417" s="39" t="s">
        <v>880</v>
      </c>
      <c r="D417" s="40">
        <v>10000</v>
      </c>
      <c r="E417" s="74">
        <v>4618.3100000000004</v>
      </c>
      <c r="F417" s="41">
        <f t="shared" si="6"/>
        <v>5381.69</v>
      </c>
    </row>
    <row r="418" spans="1:6" x14ac:dyDescent="0.2">
      <c r="A418" s="27" t="s">
        <v>881</v>
      </c>
      <c r="B418" s="60" t="s">
        <v>389</v>
      </c>
      <c r="C418" s="29" t="s">
        <v>882</v>
      </c>
      <c r="D418" s="30">
        <v>10000</v>
      </c>
      <c r="E418" s="61">
        <v>4618.3100000000004</v>
      </c>
      <c r="F418" s="62">
        <f t="shared" si="6"/>
        <v>5381.69</v>
      </c>
    </row>
    <row r="419" spans="1:6" x14ac:dyDescent="0.2">
      <c r="A419" s="27" t="s">
        <v>883</v>
      </c>
      <c r="B419" s="60" t="s">
        <v>389</v>
      </c>
      <c r="C419" s="29" t="s">
        <v>884</v>
      </c>
      <c r="D419" s="30">
        <v>10000</v>
      </c>
      <c r="E419" s="61">
        <v>4618.3100000000004</v>
      </c>
      <c r="F419" s="62">
        <f t="shared" si="6"/>
        <v>5381.69</v>
      </c>
    </row>
    <row r="420" spans="1:6" ht="22.5" x14ac:dyDescent="0.2">
      <c r="A420" s="37" t="s">
        <v>885</v>
      </c>
      <c r="B420" s="73" t="s">
        <v>389</v>
      </c>
      <c r="C420" s="39" t="s">
        <v>886</v>
      </c>
      <c r="D420" s="40">
        <v>10000</v>
      </c>
      <c r="E420" s="74">
        <v>4618.3100000000004</v>
      </c>
      <c r="F420" s="41">
        <f t="shared" si="6"/>
        <v>5381.69</v>
      </c>
    </row>
    <row r="421" spans="1:6" x14ac:dyDescent="0.2">
      <c r="A421" s="27" t="s">
        <v>881</v>
      </c>
      <c r="B421" s="60" t="s">
        <v>389</v>
      </c>
      <c r="C421" s="29" t="s">
        <v>887</v>
      </c>
      <c r="D421" s="30">
        <v>10000</v>
      </c>
      <c r="E421" s="61">
        <v>4618.3100000000004</v>
      </c>
      <c r="F421" s="62">
        <f t="shared" si="6"/>
        <v>5381.69</v>
      </c>
    </row>
    <row r="422" spans="1:6" x14ac:dyDescent="0.2">
      <c r="A422" s="27" t="s">
        <v>883</v>
      </c>
      <c r="B422" s="60" t="s">
        <v>389</v>
      </c>
      <c r="C422" s="29" t="s">
        <v>888</v>
      </c>
      <c r="D422" s="30">
        <v>10000</v>
      </c>
      <c r="E422" s="61">
        <v>4618.3100000000004</v>
      </c>
      <c r="F422" s="62">
        <f t="shared" si="6"/>
        <v>5381.69</v>
      </c>
    </row>
    <row r="423" spans="1:6" ht="33.75" x14ac:dyDescent="0.2">
      <c r="A423" s="37" t="s">
        <v>889</v>
      </c>
      <c r="B423" s="73" t="s">
        <v>389</v>
      </c>
      <c r="C423" s="39" t="s">
        <v>890</v>
      </c>
      <c r="D423" s="40">
        <v>207344153.84999999</v>
      </c>
      <c r="E423" s="74">
        <v>58676999.700000003</v>
      </c>
      <c r="F423" s="41">
        <f t="shared" si="6"/>
        <v>148667154.14999998</v>
      </c>
    </row>
    <row r="424" spans="1:6" x14ac:dyDescent="0.2">
      <c r="A424" s="27" t="s">
        <v>425</v>
      </c>
      <c r="B424" s="60" t="s">
        <v>389</v>
      </c>
      <c r="C424" s="29" t="s">
        <v>891</v>
      </c>
      <c r="D424" s="30">
        <v>207344153.84999999</v>
      </c>
      <c r="E424" s="61">
        <v>58676999.700000003</v>
      </c>
      <c r="F424" s="62">
        <f t="shared" si="6"/>
        <v>148667154.14999998</v>
      </c>
    </row>
    <row r="425" spans="1:6" x14ac:dyDescent="0.2">
      <c r="A425" s="27" t="s">
        <v>892</v>
      </c>
      <c r="B425" s="60" t="s">
        <v>389</v>
      </c>
      <c r="C425" s="29" t="s">
        <v>893</v>
      </c>
      <c r="D425" s="30">
        <v>44164079.119999997</v>
      </c>
      <c r="E425" s="61">
        <v>29334497.699999999</v>
      </c>
      <c r="F425" s="62">
        <f t="shared" si="6"/>
        <v>14829581.419999998</v>
      </c>
    </row>
    <row r="426" spans="1:6" x14ac:dyDescent="0.2">
      <c r="A426" s="27" t="s">
        <v>303</v>
      </c>
      <c r="B426" s="60" t="s">
        <v>389</v>
      </c>
      <c r="C426" s="29" t="s">
        <v>894</v>
      </c>
      <c r="D426" s="30">
        <v>35510258</v>
      </c>
      <c r="E426" s="61">
        <v>24907241.5</v>
      </c>
      <c r="F426" s="62">
        <f t="shared" si="6"/>
        <v>10603016.5</v>
      </c>
    </row>
    <row r="427" spans="1:6" x14ac:dyDescent="0.2">
      <c r="A427" s="27" t="s">
        <v>895</v>
      </c>
      <c r="B427" s="60" t="s">
        <v>389</v>
      </c>
      <c r="C427" s="29" t="s">
        <v>896</v>
      </c>
      <c r="D427" s="30">
        <v>8653821.1199999992</v>
      </c>
      <c r="E427" s="61">
        <v>4427256.2</v>
      </c>
      <c r="F427" s="62">
        <f t="shared" si="6"/>
        <v>4226564.919999999</v>
      </c>
    </row>
    <row r="428" spans="1:6" x14ac:dyDescent="0.2">
      <c r="A428" s="27" t="s">
        <v>353</v>
      </c>
      <c r="B428" s="60" t="s">
        <v>389</v>
      </c>
      <c r="C428" s="29" t="s">
        <v>897</v>
      </c>
      <c r="D428" s="30">
        <v>163180074.72999999</v>
      </c>
      <c r="E428" s="61">
        <v>29342502</v>
      </c>
      <c r="F428" s="62">
        <f t="shared" si="6"/>
        <v>133837572.72999999</v>
      </c>
    </row>
    <row r="429" spans="1:6" ht="33.75" x14ac:dyDescent="0.2">
      <c r="A429" s="37" t="s">
        <v>898</v>
      </c>
      <c r="B429" s="73" t="s">
        <v>389</v>
      </c>
      <c r="C429" s="39" t="s">
        <v>899</v>
      </c>
      <c r="D429" s="40">
        <v>35510258</v>
      </c>
      <c r="E429" s="74">
        <v>24907241.5</v>
      </c>
      <c r="F429" s="41">
        <f t="shared" si="6"/>
        <v>10603016.5</v>
      </c>
    </row>
    <row r="430" spans="1:6" x14ac:dyDescent="0.2">
      <c r="A430" s="27" t="s">
        <v>425</v>
      </c>
      <c r="B430" s="60" t="s">
        <v>389</v>
      </c>
      <c r="C430" s="29" t="s">
        <v>900</v>
      </c>
      <c r="D430" s="30">
        <v>35510258</v>
      </c>
      <c r="E430" s="61">
        <v>24907241.5</v>
      </c>
      <c r="F430" s="62">
        <f t="shared" si="6"/>
        <v>10603016.5</v>
      </c>
    </row>
    <row r="431" spans="1:6" x14ac:dyDescent="0.2">
      <c r="A431" s="27" t="s">
        <v>892</v>
      </c>
      <c r="B431" s="60" t="s">
        <v>389</v>
      </c>
      <c r="C431" s="29" t="s">
        <v>901</v>
      </c>
      <c r="D431" s="30">
        <v>35510258</v>
      </c>
      <c r="E431" s="61">
        <v>24907241.5</v>
      </c>
      <c r="F431" s="62">
        <f t="shared" si="6"/>
        <v>10603016.5</v>
      </c>
    </row>
    <row r="432" spans="1:6" x14ac:dyDescent="0.2">
      <c r="A432" s="27" t="s">
        <v>303</v>
      </c>
      <c r="B432" s="60" t="s">
        <v>389</v>
      </c>
      <c r="C432" s="29" t="s">
        <v>902</v>
      </c>
      <c r="D432" s="30">
        <v>35510258</v>
      </c>
      <c r="E432" s="61">
        <v>24907241.5</v>
      </c>
      <c r="F432" s="62">
        <f t="shared" si="6"/>
        <v>10603016.5</v>
      </c>
    </row>
    <row r="433" spans="1:6" x14ac:dyDescent="0.2">
      <c r="A433" s="37" t="s">
        <v>895</v>
      </c>
      <c r="B433" s="73" t="s">
        <v>389</v>
      </c>
      <c r="C433" s="39" t="s">
        <v>903</v>
      </c>
      <c r="D433" s="40">
        <v>8653821.1199999992</v>
      </c>
      <c r="E433" s="74">
        <v>4427256.2</v>
      </c>
      <c r="F433" s="41">
        <f t="shared" si="6"/>
        <v>4226564.919999999</v>
      </c>
    </row>
    <row r="434" spans="1:6" x14ac:dyDescent="0.2">
      <c r="A434" s="27" t="s">
        <v>425</v>
      </c>
      <c r="B434" s="60" t="s">
        <v>389</v>
      </c>
      <c r="C434" s="29" t="s">
        <v>904</v>
      </c>
      <c r="D434" s="30">
        <v>8653821.1199999992</v>
      </c>
      <c r="E434" s="61">
        <v>4427256.2</v>
      </c>
      <c r="F434" s="62">
        <f t="shared" si="6"/>
        <v>4226564.919999999</v>
      </c>
    </row>
    <row r="435" spans="1:6" x14ac:dyDescent="0.2">
      <c r="A435" s="27" t="s">
        <v>892</v>
      </c>
      <c r="B435" s="60" t="s">
        <v>389</v>
      </c>
      <c r="C435" s="29" t="s">
        <v>905</v>
      </c>
      <c r="D435" s="30">
        <v>8653821.1199999992</v>
      </c>
      <c r="E435" s="61">
        <v>4427256.2</v>
      </c>
      <c r="F435" s="62">
        <f t="shared" si="6"/>
        <v>4226564.919999999</v>
      </c>
    </row>
    <row r="436" spans="1:6" x14ac:dyDescent="0.2">
      <c r="A436" s="27" t="s">
        <v>895</v>
      </c>
      <c r="B436" s="60" t="s">
        <v>389</v>
      </c>
      <c r="C436" s="29" t="s">
        <v>906</v>
      </c>
      <c r="D436" s="30">
        <v>8653821.1199999992</v>
      </c>
      <c r="E436" s="61">
        <v>4427256.2</v>
      </c>
      <c r="F436" s="62">
        <f t="shared" si="6"/>
        <v>4226564.919999999</v>
      </c>
    </row>
    <row r="437" spans="1:6" x14ac:dyDescent="0.2">
      <c r="A437" s="37" t="s">
        <v>907</v>
      </c>
      <c r="B437" s="73" t="s">
        <v>389</v>
      </c>
      <c r="C437" s="39" t="s">
        <v>908</v>
      </c>
      <c r="D437" s="40">
        <v>163180074.72999999</v>
      </c>
      <c r="E437" s="74">
        <v>29342502</v>
      </c>
      <c r="F437" s="41">
        <f t="shared" si="6"/>
        <v>133837572.72999999</v>
      </c>
    </row>
    <row r="438" spans="1:6" x14ac:dyDescent="0.2">
      <c r="A438" s="27" t="s">
        <v>425</v>
      </c>
      <c r="B438" s="60" t="s">
        <v>389</v>
      </c>
      <c r="C438" s="29" t="s">
        <v>909</v>
      </c>
      <c r="D438" s="30">
        <v>163180074.72999999</v>
      </c>
      <c r="E438" s="61">
        <v>29342502</v>
      </c>
      <c r="F438" s="62">
        <f t="shared" si="6"/>
        <v>133837572.72999999</v>
      </c>
    </row>
    <row r="439" spans="1:6" x14ac:dyDescent="0.2">
      <c r="A439" s="27" t="s">
        <v>353</v>
      </c>
      <c r="B439" s="60" t="s">
        <v>389</v>
      </c>
      <c r="C439" s="29" t="s">
        <v>910</v>
      </c>
      <c r="D439" s="30">
        <v>163180074.72999999</v>
      </c>
      <c r="E439" s="61">
        <v>29342502</v>
      </c>
      <c r="F439" s="62">
        <f t="shared" si="6"/>
        <v>133837572.72999999</v>
      </c>
    </row>
    <row r="440" spans="1:6" ht="9" customHeight="1" x14ac:dyDescent="0.2">
      <c r="A440" s="63"/>
      <c r="B440" s="64"/>
      <c r="C440" s="65"/>
      <c r="D440" s="66"/>
      <c r="E440" s="64"/>
      <c r="F440" s="64"/>
    </row>
    <row r="441" spans="1:6" ht="13.5" customHeight="1" x14ac:dyDescent="0.2">
      <c r="A441" s="67" t="s">
        <v>911</v>
      </c>
      <c r="B441" s="68" t="s">
        <v>912</v>
      </c>
      <c r="C441" s="69" t="s">
        <v>390</v>
      </c>
      <c r="D441" s="70">
        <v>-36304730.869999997</v>
      </c>
      <c r="E441" s="70">
        <v>27682540.649999999</v>
      </c>
      <c r="F441" s="71" t="s">
        <v>913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7"/>
  <sheetViews>
    <sheetView showGridLines="0" workbookViewId="0">
      <selection activeCell="C34" sqref="C34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20.85546875" customWidth="1"/>
    <col min="4" max="4" width="14" customWidth="1"/>
    <col min="5" max="5" width="14.5703125" customWidth="1"/>
    <col min="6" max="6" width="14.85546875" customWidth="1"/>
  </cols>
  <sheetData>
    <row r="1" spans="1:6" ht="11.1" customHeight="1" x14ac:dyDescent="0.2">
      <c r="A1" s="121" t="s">
        <v>914</v>
      </c>
      <c r="B1" s="121"/>
      <c r="C1" s="121"/>
      <c r="D1" s="121"/>
      <c r="E1" s="121"/>
      <c r="F1" s="121"/>
    </row>
    <row r="2" spans="1:6" ht="13.15" customHeight="1" x14ac:dyDescent="0.2">
      <c r="A2" s="108" t="s">
        <v>915</v>
      </c>
      <c r="B2" s="108"/>
      <c r="C2" s="108"/>
      <c r="D2" s="108"/>
      <c r="E2" s="108"/>
      <c r="F2" s="108"/>
    </row>
    <row r="3" spans="1:6" ht="9" customHeight="1" thickBot="1" x14ac:dyDescent="0.25">
      <c r="A3" s="15"/>
      <c r="B3" s="81"/>
      <c r="C3" s="82"/>
      <c r="D3" s="17"/>
      <c r="E3" s="17"/>
      <c r="F3" s="82"/>
    </row>
    <row r="4" spans="1:6" ht="13.9" customHeight="1" x14ac:dyDescent="0.2">
      <c r="A4" s="102" t="s">
        <v>19</v>
      </c>
      <c r="B4" s="96" t="s">
        <v>20</v>
      </c>
      <c r="C4" s="114" t="s">
        <v>916</v>
      </c>
      <c r="D4" s="99" t="s">
        <v>22</v>
      </c>
      <c r="E4" s="99" t="s">
        <v>23</v>
      </c>
      <c r="F4" s="105" t="s">
        <v>24</v>
      </c>
    </row>
    <row r="5" spans="1:6" ht="4.9000000000000004" customHeight="1" x14ac:dyDescent="0.2">
      <c r="A5" s="103"/>
      <c r="B5" s="97"/>
      <c r="C5" s="115"/>
      <c r="D5" s="100"/>
      <c r="E5" s="100"/>
      <c r="F5" s="106"/>
    </row>
    <row r="6" spans="1:6" ht="6" customHeight="1" x14ac:dyDescent="0.2">
      <c r="A6" s="103"/>
      <c r="B6" s="97"/>
      <c r="C6" s="115"/>
      <c r="D6" s="100"/>
      <c r="E6" s="100"/>
      <c r="F6" s="106"/>
    </row>
    <row r="7" spans="1:6" ht="4.9000000000000004" customHeight="1" x14ac:dyDescent="0.2">
      <c r="A7" s="103"/>
      <c r="B7" s="97"/>
      <c r="C7" s="115"/>
      <c r="D7" s="100"/>
      <c r="E7" s="100"/>
      <c r="F7" s="106"/>
    </row>
    <row r="8" spans="1:6" ht="6" customHeight="1" x14ac:dyDescent="0.2">
      <c r="A8" s="103"/>
      <c r="B8" s="97"/>
      <c r="C8" s="115"/>
      <c r="D8" s="100"/>
      <c r="E8" s="100"/>
      <c r="F8" s="106"/>
    </row>
    <row r="9" spans="1:6" ht="6" customHeight="1" x14ac:dyDescent="0.2">
      <c r="A9" s="103"/>
      <c r="B9" s="97"/>
      <c r="C9" s="115"/>
      <c r="D9" s="100"/>
      <c r="E9" s="100"/>
      <c r="F9" s="106"/>
    </row>
    <row r="10" spans="1:6" ht="18" customHeight="1" x14ac:dyDescent="0.2">
      <c r="A10" s="104"/>
      <c r="B10" s="98"/>
      <c r="C10" s="122"/>
      <c r="D10" s="101"/>
      <c r="E10" s="101"/>
      <c r="F10" s="107"/>
    </row>
    <row r="11" spans="1:6" ht="13.5" customHeight="1" thickBot="1" x14ac:dyDescent="0.25">
      <c r="A11" s="21">
        <v>1</v>
      </c>
      <c r="B11" s="22">
        <v>2</v>
      </c>
      <c r="C11" s="23">
        <v>3</v>
      </c>
      <c r="D11" s="24" t="s">
        <v>25</v>
      </c>
      <c r="E11" s="53" t="s">
        <v>26</v>
      </c>
      <c r="F11" s="26" t="s">
        <v>27</v>
      </c>
    </row>
    <row r="12" spans="1:6" ht="19.5" customHeight="1" x14ac:dyDescent="0.2">
      <c r="A12" s="87" t="s">
        <v>917</v>
      </c>
      <c r="B12" s="28" t="s">
        <v>918</v>
      </c>
      <c r="C12" s="80" t="s">
        <v>390</v>
      </c>
      <c r="D12" s="30">
        <v>36304730.869999997</v>
      </c>
      <c r="E12" s="30">
        <v>-27682540.649999999</v>
      </c>
      <c r="F12" s="62" t="s">
        <v>958</v>
      </c>
    </row>
    <row r="13" spans="1:6" ht="17.25" customHeight="1" x14ac:dyDescent="0.2">
      <c r="A13" s="88" t="s">
        <v>919</v>
      </c>
      <c r="B13" s="38" t="s">
        <v>920</v>
      </c>
      <c r="C13" s="79" t="s">
        <v>390</v>
      </c>
      <c r="D13" s="40">
        <v>34368805.789999999</v>
      </c>
      <c r="E13" s="40">
        <v>-25600000</v>
      </c>
      <c r="F13" s="41" t="s">
        <v>48</v>
      </c>
    </row>
    <row r="14" spans="1:6" x14ac:dyDescent="0.2">
      <c r="A14" s="89" t="s">
        <v>921</v>
      </c>
      <c r="B14" s="75"/>
      <c r="C14" s="76"/>
      <c r="D14" s="77"/>
      <c r="E14" s="77"/>
      <c r="F14" s="78"/>
    </row>
    <row r="15" spans="1:6" ht="33.75" x14ac:dyDescent="0.2">
      <c r="A15" s="88" t="s">
        <v>922</v>
      </c>
      <c r="B15" s="38" t="s">
        <v>920</v>
      </c>
      <c r="C15" s="79" t="s">
        <v>923</v>
      </c>
      <c r="D15" s="40">
        <v>74368805.790000007</v>
      </c>
      <c r="E15" s="40" t="s">
        <v>48</v>
      </c>
      <c r="F15" s="41">
        <v>74368805.790000007</v>
      </c>
    </row>
    <row r="16" spans="1:6" ht="33.75" x14ac:dyDescent="0.2">
      <c r="A16" s="90" t="s">
        <v>924</v>
      </c>
      <c r="B16" s="28" t="s">
        <v>920</v>
      </c>
      <c r="C16" s="80" t="s">
        <v>925</v>
      </c>
      <c r="D16" s="30">
        <v>-40000000</v>
      </c>
      <c r="E16" s="30">
        <v>-25600000</v>
      </c>
      <c r="F16" s="41" t="s">
        <v>48</v>
      </c>
    </row>
    <row r="17" spans="1:6" x14ac:dyDescent="0.2">
      <c r="A17" s="88" t="s">
        <v>926</v>
      </c>
      <c r="B17" s="38" t="s">
        <v>927</v>
      </c>
      <c r="C17" s="79" t="s">
        <v>390</v>
      </c>
      <c r="D17" s="40" t="s">
        <v>48</v>
      </c>
      <c r="E17" s="40" t="s">
        <v>48</v>
      </c>
      <c r="F17" s="41" t="s">
        <v>48</v>
      </c>
    </row>
    <row r="18" spans="1:6" x14ac:dyDescent="0.2">
      <c r="A18" s="89" t="s">
        <v>921</v>
      </c>
      <c r="B18" s="75"/>
      <c r="C18" s="76"/>
      <c r="D18" s="77"/>
      <c r="E18" s="77"/>
      <c r="F18" s="78"/>
    </row>
    <row r="19" spans="1:6" x14ac:dyDescent="0.2">
      <c r="A19" s="87" t="s">
        <v>928</v>
      </c>
      <c r="B19" s="28" t="s">
        <v>929</v>
      </c>
      <c r="C19" s="80" t="s">
        <v>930</v>
      </c>
      <c r="D19" s="30">
        <v>1935925.08</v>
      </c>
      <c r="E19" s="30">
        <v>-2082540.65</v>
      </c>
      <c r="F19" s="62">
        <v>4018465.73</v>
      </c>
    </row>
    <row r="20" spans="1:6" ht="22.5" x14ac:dyDescent="0.2">
      <c r="A20" s="87" t="s">
        <v>931</v>
      </c>
      <c r="B20" s="28" t="s">
        <v>929</v>
      </c>
      <c r="C20" s="80" t="s">
        <v>932</v>
      </c>
      <c r="D20" s="30">
        <v>1935925.08</v>
      </c>
      <c r="E20" s="30">
        <v>-2082540.65</v>
      </c>
      <c r="F20" s="62">
        <v>4018465.73</v>
      </c>
    </row>
    <row r="21" spans="1:6" x14ac:dyDescent="0.2">
      <c r="A21" s="87" t="s">
        <v>933</v>
      </c>
      <c r="B21" s="28" t="s">
        <v>934</v>
      </c>
      <c r="C21" s="80" t="s">
        <v>935</v>
      </c>
      <c r="D21" s="30">
        <v>-1332836701.99</v>
      </c>
      <c r="E21" s="30">
        <v>-592270435.44000006</v>
      </c>
      <c r="F21" s="62" t="s">
        <v>913</v>
      </c>
    </row>
    <row r="22" spans="1:6" ht="22.5" x14ac:dyDescent="0.2">
      <c r="A22" s="90" t="s">
        <v>936</v>
      </c>
      <c r="B22" s="28" t="s">
        <v>934</v>
      </c>
      <c r="C22" s="80" t="s">
        <v>937</v>
      </c>
      <c r="D22" s="30">
        <v>-1332836701.99</v>
      </c>
      <c r="E22" s="30">
        <v>-592270435.44000006</v>
      </c>
      <c r="F22" s="62" t="s">
        <v>913</v>
      </c>
    </row>
    <row r="23" spans="1:6" x14ac:dyDescent="0.2">
      <c r="A23" s="87" t="s">
        <v>938</v>
      </c>
      <c r="B23" s="28" t="s">
        <v>939</v>
      </c>
      <c r="C23" s="80" t="s">
        <v>940</v>
      </c>
      <c r="D23" s="30">
        <v>1334772627.0699999</v>
      </c>
      <c r="E23" s="30">
        <v>590187894.78999996</v>
      </c>
      <c r="F23" s="62" t="s">
        <v>913</v>
      </c>
    </row>
    <row r="24" spans="1:6" ht="23.25" thickBot="1" x14ac:dyDescent="0.25">
      <c r="A24" s="91" t="s">
        <v>941</v>
      </c>
      <c r="B24" s="92" t="s">
        <v>939</v>
      </c>
      <c r="C24" s="93" t="s">
        <v>942</v>
      </c>
      <c r="D24" s="94">
        <v>1334772627.0699999</v>
      </c>
      <c r="E24" s="94">
        <v>590187894.78999996</v>
      </c>
      <c r="F24" s="95" t="s">
        <v>913</v>
      </c>
    </row>
    <row r="25" spans="1:6" ht="12.75" customHeight="1" x14ac:dyDescent="0.2">
      <c r="A25" s="83"/>
      <c r="B25" s="84"/>
      <c r="C25" s="83"/>
      <c r="D25" s="85"/>
      <c r="E25" s="85"/>
      <c r="F25" s="86"/>
    </row>
    <row r="37" spans="1:6" ht="12.75" customHeight="1" x14ac:dyDescent="0.2">
      <c r="A37" s="3"/>
      <c r="D37" s="1"/>
      <c r="E37" s="1"/>
      <c r="F37" s="2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4:F15 E14">
    <cfRule type="cellIs" priority="1" stopIfTrue="1" operator="equal">
      <formula>0</formula>
    </cfRule>
  </conditionalFormatting>
  <conditionalFormatting sqref="E27:F27">
    <cfRule type="cellIs" priority="2" stopIfTrue="1" operator="equal">
      <formula>0</formula>
    </cfRule>
  </conditionalFormatting>
  <conditionalFormatting sqref="E29:F29">
    <cfRule type="cellIs" priority="3" stopIfTrue="1" operator="equal">
      <formula>0</formula>
    </cfRule>
  </conditionalFormatting>
  <conditionalFormatting sqref="E100:F100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943</v>
      </c>
      <c r="B1" t="s">
        <v>26</v>
      </c>
    </row>
    <row r="2" spans="1:2" x14ac:dyDescent="0.2">
      <c r="A2" t="s">
        <v>944</v>
      </c>
      <c r="B2" t="s">
        <v>945</v>
      </c>
    </row>
    <row r="3" spans="1:2" x14ac:dyDescent="0.2">
      <c r="A3" t="s">
        <v>946</v>
      </c>
      <c r="B3" t="s">
        <v>6</v>
      </c>
    </row>
    <row r="4" spans="1:2" x14ac:dyDescent="0.2">
      <c r="A4" t="s">
        <v>947</v>
      </c>
      <c r="B4" t="s">
        <v>948</v>
      </c>
    </row>
    <row r="5" spans="1:2" x14ac:dyDescent="0.2">
      <c r="A5" t="s">
        <v>949</v>
      </c>
      <c r="B5" t="s">
        <v>950</v>
      </c>
    </row>
    <row r="6" spans="1:2" x14ac:dyDescent="0.2">
      <c r="A6" t="s">
        <v>951</v>
      </c>
      <c r="B6" t="s">
        <v>17</v>
      </c>
    </row>
    <row r="7" spans="1:2" x14ac:dyDescent="0.2">
      <c r="A7" t="s">
        <v>952</v>
      </c>
      <c r="B7" t="s">
        <v>17</v>
      </c>
    </row>
    <row r="8" spans="1:2" x14ac:dyDescent="0.2">
      <c r="A8" t="s">
        <v>953</v>
      </c>
      <c r="B8" t="s">
        <v>954</v>
      </c>
    </row>
    <row r="9" spans="1:2" x14ac:dyDescent="0.2">
      <c r="A9" t="s">
        <v>955</v>
      </c>
      <c r="B9" t="s">
        <v>15</v>
      </c>
    </row>
    <row r="10" spans="1:2" x14ac:dyDescent="0.2">
      <c r="A10" t="s">
        <v>956</v>
      </c>
      <c r="B10" t="s">
        <v>26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Рафиенко Елена Артуровна</dc:creator>
  <dc:description>POI HSSF rep:2.56.0.235</dc:description>
  <cp:lastModifiedBy>Рафиенко Елена Артуровна</cp:lastModifiedBy>
  <dcterms:created xsi:type="dcterms:W3CDTF">2024-07-10T08:33:00Z</dcterms:created>
  <dcterms:modified xsi:type="dcterms:W3CDTF">2024-07-22T08:47:12Z</dcterms:modified>
</cp:coreProperties>
</file>